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4" yWindow="36" windowWidth="14808" windowHeight="9072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<sst xmlns="http://schemas.openxmlformats.org/spreadsheetml/2006/main" count="744" uniqueCount="73">
  <si>
    <t>STRUTTURE</t>
  </si>
  <si>
    <t>Totale Personale</t>
  </si>
  <si>
    <t>Giornate Lavorative</t>
  </si>
  <si>
    <t>Totale Assenze</t>
  </si>
  <si>
    <t>Tasso di Assenza</t>
  </si>
  <si>
    <t>Tasso di Presenza</t>
  </si>
  <si>
    <t>CODICE</t>
  </si>
  <si>
    <t>DESCRIZIONE</t>
  </si>
  <si>
    <t>A001</t>
  </si>
  <si>
    <t>CENTRO DIREZIONALE</t>
  </si>
  <si>
    <t>A002</t>
  </si>
  <si>
    <t>AREE DI GESTIONE</t>
  </si>
  <si>
    <t>A111</t>
  </si>
  <si>
    <t>O. FAZZI</t>
  </si>
  <si>
    <t>A112</t>
  </si>
  <si>
    <t>O. S. CESARIO</t>
  </si>
  <si>
    <t>A121</t>
  </si>
  <si>
    <t>O. COPERTINO</t>
  </si>
  <si>
    <t>A131</t>
  </si>
  <si>
    <t>O. GALATINA</t>
  </si>
  <si>
    <t>A141</t>
  </si>
  <si>
    <t>O. CASARANO</t>
  </si>
  <si>
    <t>A151</t>
  </si>
  <si>
    <t>O. SCORRANO</t>
  </si>
  <si>
    <t>A152</t>
  </si>
  <si>
    <t>O. MAGLIE</t>
  </si>
  <si>
    <t>A153</t>
  </si>
  <si>
    <t>O. POGGIARDO</t>
  </si>
  <si>
    <t>A161</t>
  </si>
  <si>
    <t>O. GALLIPOLI</t>
  </si>
  <si>
    <t>A210</t>
  </si>
  <si>
    <t>DISTRETTO SOCIO SANITARIO DI LECCE</t>
  </si>
  <si>
    <t>A211</t>
  </si>
  <si>
    <t>DISTRETTO SOCIO SANITARIO DI CAMPI</t>
  </si>
  <si>
    <t>A212</t>
  </si>
  <si>
    <t>DISTRETTO SOCIO SANITARIO DI NARDO'</t>
  </si>
  <si>
    <t>A213</t>
  </si>
  <si>
    <t>DISTRETTO SOCIO SANITARIO DI MARTANO</t>
  </si>
  <si>
    <t>A214</t>
  </si>
  <si>
    <t>DISTRETTO SOCIO SANITARIO DI GALATINA</t>
  </si>
  <si>
    <t>A215</t>
  </si>
  <si>
    <t>DISTRETTO SOCIO SANITARIO DI MAGLIE</t>
  </si>
  <si>
    <t>A216</t>
  </si>
  <si>
    <t>DISTRETTO SOCIO SANITARIO DI POGGIARDO</t>
  </si>
  <si>
    <t>A217</t>
  </si>
  <si>
    <t>DISTRETTO SOCIO SANITARIO DI GALLIPOLI</t>
  </si>
  <si>
    <t>A218</t>
  </si>
  <si>
    <t>DISTRETTO SOCIO SANITARIO DI CASARANO</t>
  </si>
  <si>
    <t>A219</t>
  </si>
  <si>
    <t>DISTRETTO SOCIO SANITARIO DI GAGLIANO</t>
  </si>
  <si>
    <t>A221</t>
  </si>
  <si>
    <t>DIPARTIMENTO DI PREVENZIONE</t>
  </si>
  <si>
    <t>A222</t>
  </si>
  <si>
    <t>DIPARTIMENTO DI SALUTE MENTALE</t>
  </si>
  <si>
    <t>A223</t>
  </si>
  <si>
    <t>DIPARTIMENTO DELLE DIPENDENZE PATOLOGICHE</t>
  </si>
  <si>
    <t>A224</t>
  </si>
  <si>
    <t>DIPARTIMENTO DI RIABILITAZIONE</t>
  </si>
  <si>
    <t>A225</t>
  </si>
  <si>
    <t>DIPARTIMENTO DI EMERGENZA URGENZA - 118</t>
  </si>
  <si>
    <t>Totali/Medie</t>
  </si>
  <si>
    <t>TASSI DI ASSENZA E PRESENZA DEL PERSONALE - Mese di Gennaio 2016</t>
  </si>
  <si>
    <t>TASSI DI ASSENZA E PRESENZA DEL PERSONALE - Mese di Febbraio 2016</t>
  </si>
  <si>
    <t>TASSI DI ASSENZA E PRESENZA DEL PERSONALE - Mese di Marzo 2016</t>
  </si>
  <si>
    <t>TASSI DI ASSENZA E PRESENZA DEL PERSONALE - Mese di Aprile 2016</t>
  </si>
  <si>
    <t>TASSI DI ASSENZA E PRESENZA DEL PERSONALE - Mese di Maggio 2016</t>
  </si>
  <si>
    <t>TASSI DI ASSENZA E PRESENZA DEL PERSONALE - Mese di Giugno 2016</t>
  </si>
  <si>
    <t>TASSI DI ASSENZA E PRESENZA DEL PERSONALE - Mese di Luglio 2016</t>
  </si>
  <si>
    <t>TASSI DI ASSENZA E PRESENZA DEL PERSONALE - Mese di Agosto 2016</t>
  </si>
  <si>
    <t>TASSI DI ASSENZA E PRESENZA DEL PERSONALE - Mese di Settembre 2016</t>
  </si>
  <si>
    <t>TASSI DI ASSENZA E PRESENZA DEL PERSONALE - Mese di Ottobre 2016</t>
  </si>
  <si>
    <t>TASSI DI ASSENZA E PRESENZA DEL PERSONALE - Mese di Novembre 2016</t>
  </si>
  <si>
    <t>TASSI DI ASSENZA E PRESENZA DEL PERSONALE - Mese di Dicembre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</si>
</sst>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C1">
      <selection activeCell="E2" sqref="E2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61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176</v>
      </c>
      <c r="D5">
        <v>3417</v>
      </c>
      <c r="E5">
        <v>627</v>
      </c>
      <c r="F5" s="3">
        <f>E5/D5*100</f>
        <v>18.349429323968394</v>
      </c>
      <c r="G5" s="3">
        <f>100-F5</f>
        <v>81.6505706760316</v>
      </c>
    </row>
    <row r="6" spans="1:7" ht="12.75">
      <c r="A6" s="2" t="s">
        <v>10</v>
      </c>
      <c r="B6" s="4" t="s">
        <v>11</v>
      </c>
      <c r="C6">
        <v>163</v>
      </c>
      <c r="D6">
        <v>3116</v>
      </c>
      <c r="E6">
        <v>521</v>
      </c>
      <c r="F6" s="3">
        <f aca="true" t="shared" si="0" ref="F6:F30">E6/D6*100</f>
        <v>16.7201540436457</v>
      </c>
      <c r="G6" s="3">
        <f aca="true" t="shared" si="1" ref="G6:G31">100-F6</f>
        <v>83.27984595635431</v>
      </c>
    </row>
    <row r="7" spans="1:7" ht="12.75">
      <c r="A7" s="2" t="s">
        <v>12</v>
      </c>
      <c r="B7" s="2" t="s">
        <v>13</v>
      </c>
      <c r="C7">
        <v>1669</v>
      </c>
      <c r="D7">
        <v>38174</v>
      </c>
      <c r="E7">
        <v>7449</v>
      </c>
      <c r="F7" s="3">
        <f t="shared" si="0"/>
        <v>19.513281290931</v>
      </c>
      <c r="G7" s="3">
        <f t="shared" si="1"/>
        <v>80.486718709069</v>
      </c>
    </row>
    <row r="8" spans="1:7" ht="12.75">
      <c r="A8" s="2" t="s">
        <v>14</v>
      </c>
      <c r="B8" s="2" t="s">
        <v>15</v>
      </c>
      <c r="C8">
        <v>36</v>
      </c>
      <c r="D8">
        <v>834</v>
      </c>
      <c r="E8">
        <v>143</v>
      </c>
      <c r="F8" s="3">
        <f t="shared" si="0"/>
        <v>17.1462829736211</v>
      </c>
      <c r="G8" s="3">
        <f t="shared" si="1"/>
        <v>82.8537170263789</v>
      </c>
    </row>
    <row r="9" spans="1:7" ht="12.75">
      <c r="A9" s="2" t="s">
        <v>16</v>
      </c>
      <c r="B9" s="2" t="s">
        <v>17</v>
      </c>
      <c r="C9">
        <v>502</v>
      </c>
      <c r="D9">
        <v>11750</v>
      </c>
      <c r="E9">
        <v>2278</v>
      </c>
      <c r="F9" s="3">
        <f t="shared" si="0"/>
        <v>19.387234042553192</v>
      </c>
      <c r="G9" s="3">
        <f t="shared" si="1"/>
        <v>80.61276595744681</v>
      </c>
    </row>
    <row r="10" spans="1:7" ht="12.75">
      <c r="A10" s="2" t="s">
        <v>18</v>
      </c>
      <c r="B10" s="2" t="s">
        <v>19</v>
      </c>
      <c r="C10">
        <v>660</v>
      </c>
      <c r="D10">
        <v>14446</v>
      </c>
      <c r="E10">
        <v>3236</v>
      </c>
      <c r="F10" s="3">
        <f t="shared" si="0"/>
        <v>22.40066454381836</v>
      </c>
      <c r="G10" s="3">
        <f t="shared" si="1"/>
        <v>77.59933545618165</v>
      </c>
    </row>
    <row r="11" spans="1:7" ht="12.75">
      <c r="A11" s="2" t="s">
        <v>20</v>
      </c>
      <c r="B11" s="2" t="s">
        <v>21</v>
      </c>
      <c r="C11">
        <v>674</v>
      </c>
      <c r="D11">
        <v>15947</v>
      </c>
      <c r="E11">
        <v>2672.5</v>
      </c>
      <c r="F11" s="3">
        <f t="shared" si="0"/>
        <v>16.758637988336364</v>
      </c>
      <c r="G11" s="3">
        <f t="shared" si="1"/>
        <v>83.24136201166364</v>
      </c>
    </row>
    <row r="12" spans="1:7" ht="12.75">
      <c r="A12" s="2" t="s">
        <v>22</v>
      </c>
      <c r="B12" s="2" t="s">
        <v>23</v>
      </c>
      <c r="C12">
        <v>537</v>
      </c>
      <c r="D12">
        <v>12625</v>
      </c>
      <c r="E12">
        <v>2267</v>
      </c>
      <c r="F12" s="3">
        <f t="shared" si="0"/>
        <v>17.956435643564355</v>
      </c>
      <c r="G12" s="3">
        <f t="shared" si="1"/>
        <v>82.04356435643564</v>
      </c>
    </row>
    <row r="13" spans="1:7" ht="12.75">
      <c r="A13" s="2" t="s">
        <v>24</v>
      </c>
      <c r="B13" s="2" t="s">
        <v>25</v>
      </c>
      <c r="C13">
        <v>25</v>
      </c>
      <c r="D13">
        <v>575</v>
      </c>
      <c r="E13">
        <v>83</v>
      </c>
      <c r="F13" s="3">
        <f t="shared" si="0"/>
        <v>14.43478260869565</v>
      </c>
      <c r="G13" s="3">
        <f t="shared" si="1"/>
        <v>85.56521739130434</v>
      </c>
    </row>
    <row r="14" spans="1:7" ht="12.75">
      <c r="A14" s="2" t="s">
        <v>26</v>
      </c>
      <c r="B14" s="2" t="s">
        <v>27</v>
      </c>
      <c r="C14">
        <v>24</v>
      </c>
      <c r="D14">
        <v>576</v>
      </c>
      <c r="E14">
        <v>114</v>
      </c>
      <c r="F14" s="3">
        <f t="shared" si="0"/>
        <v>19.791666666666664</v>
      </c>
      <c r="G14" s="3">
        <f t="shared" si="1"/>
        <v>80.20833333333334</v>
      </c>
    </row>
    <row r="15" spans="1:7" ht="12.75">
      <c r="A15" s="2" t="s">
        <v>28</v>
      </c>
      <c r="B15" s="2" t="s">
        <v>29</v>
      </c>
      <c r="C15">
        <v>544</v>
      </c>
      <c r="D15">
        <v>12130</v>
      </c>
      <c r="E15">
        <v>2010</v>
      </c>
      <c r="F15" s="3">
        <f t="shared" si="0"/>
        <v>16.570486397361915</v>
      </c>
      <c r="G15" s="3">
        <f t="shared" si="1"/>
        <v>83.42951360263808</v>
      </c>
    </row>
    <row r="16" spans="1:7" ht="12.75">
      <c r="A16" s="2" t="s">
        <v>30</v>
      </c>
      <c r="B16" s="2" t="s">
        <v>31</v>
      </c>
      <c r="C16">
        <v>252</v>
      </c>
      <c r="D16">
        <v>5119</v>
      </c>
      <c r="E16">
        <v>1098</v>
      </c>
      <c r="F16" s="3">
        <f t="shared" si="0"/>
        <v>21.44950185583122</v>
      </c>
      <c r="G16" s="3">
        <f t="shared" si="1"/>
        <v>78.55049814416878</v>
      </c>
    </row>
    <row r="17" spans="1:7" ht="12.75">
      <c r="A17" s="2" t="s">
        <v>32</v>
      </c>
      <c r="B17" s="2" t="s">
        <v>33</v>
      </c>
      <c r="C17">
        <v>174</v>
      </c>
      <c r="D17">
        <v>3660</v>
      </c>
      <c r="E17">
        <v>701</v>
      </c>
      <c r="F17" s="3">
        <f t="shared" si="0"/>
        <v>19.153005464480874</v>
      </c>
      <c r="G17" s="3">
        <f t="shared" si="1"/>
        <v>80.84699453551913</v>
      </c>
    </row>
    <row r="18" spans="1:7" ht="12.75">
      <c r="A18" s="2" t="s">
        <v>34</v>
      </c>
      <c r="B18" s="2" t="s">
        <v>35</v>
      </c>
      <c r="C18">
        <v>161</v>
      </c>
      <c r="D18">
        <v>3448</v>
      </c>
      <c r="E18">
        <v>509</v>
      </c>
      <c r="F18" s="3">
        <f t="shared" si="0"/>
        <v>14.762180974477959</v>
      </c>
      <c r="G18" s="3">
        <f t="shared" si="1"/>
        <v>85.23781902552204</v>
      </c>
    </row>
    <row r="19" spans="1:7" ht="12.75">
      <c r="A19" s="2" t="s">
        <v>36</v>
      </c>
      <c r="B19" s="2" t="s">
        <v>37</v>
      </c>
      <c r="C19">
        <v>73</v>
      </c>
      <c r="D19">
        <v>1429</v>
      </c>
      <c r="E19">
        <v>312</v>
      </c>
      <c r="F19" s="3">
        <f t="shared" si="0"/>
        <v>21.833449965010495</v>
      </c>
      <c r="G19" s="3">
        <f t="shared" si="1"/>
        <v>78.16655003498951</v>
      </c>
    </row>
    <row r="20" spans="1:7" ht="12.75">
      <c r="A20" s="2" t="s">
        <v>38</v>
      </c>
      <c r="B20" s="2" t="s">
        <v>39</v>
      </c>
      <c r="C20">
        <v>80</v>
      </c>
      <c r="D20">
        <v>1492</v>
      </c>
      <c r="E20">
        <v>296</v>
      </c>
      <c r="F20" s="3">
        <f t="shared" si="0"/>
        <v>19.839142091152816</v>
      </c>
      <c r="G20" s="3">
        <f t="shared" si="1"/>
        <v>80.16085790884719</v>
      </c>
    </row>
    <row r="21" spans="1:7" ht="12.75">
      <c r="A21" s="2" t="s">
        <v>40</v>
      </c>
      <c r="B21" s="2" t="s">
        <v>41</v>
      </c>
      <c r="C21">
        <v>79</v>
      </c>
      <c r="D21">
        <v>1531</v>
      </c>
      <c r="E21">
        <v>353</v>
      </c>
      <c r="F21" s="3">
        <f t="shared" si="0"/>
        <v>23.056825604180275</v>
      </c>
      <c r="G21" s="3">
        <f t="shared" si="1"/>
        <v>76.94317439581972</v>
      </c>
    </row>
    <row r="22" spans="1:7" ht="12.75">
      <c r="A22" s="2" t="s">
        <v>42</v>
      </c>
      <c r="B22" s="2" t="s">
        <v>43</v>
      </c>
      <c r="C22">
        <v>89</v>
      </c>
      <c r="D22">
        <v>1785</v>
      </c>
      <c r="E22">
        <v>401</v>
      </c>
      <c r="F22" s="3">
        <f t="shared" si="0"/>
        <v>22.46498599439776</v>
      </c>
      <c r="G22" s="3">
        <f t="shared" si="1"/>
        <v>77.53501400560224</v>
      </c>
    </row>
    <row r="23" spans="1:7" ht="12.75">
      <c r="A23" s="2" t="s">
        <v>44</v>
      </c>
      <c r="B23" s="2" t="s">
        <v>45</v>
      </c>
      <c r="C23">
        <v>79</v>
      </c>
      <c r="D23">
        <v>1447</v>
      </c>
      <c r="E23">
        <v>373</v>
      </c>
      <c r="F23" s="3">
        <f t="shared" si="0"/>
        <v>25.777470628887357</v>
      </c>
      <c r="G23" s="3">
        <f t="shared" si="1"/>
        <v>74.22252937111264</v>
      </c>
    </row>
    <row r="24" spans="1:7" ht="12.75">
      <c r="A24" s="2" t="s">
        <v>46</v>
      </c>
      <c r="B24" s="2" t="s">
        <v>47</v>
      </c>
      <c r="C24">
        <v>60</v>
      </c>
      <c r="D24">
        <v>1146</v>
      </c>
      <c r="E24">
        <v>242.5</v>
      </c>
      <c r="F24" s="3">
        <f t="shared" si="0"/>
        <v>21.160558464223385</v>
      </c>
      <c r="G24" s="3">
        <f t="shared" si="1"/>
        <v>78.83944153577661</v>
      </c>
    </row>
    <row r="25" spans="1:7" ht="12.75">
      <c r="A25" s="2" t="s">
        <v>48</v>
      </c>
      <c r="B25" s="2" t="s">
        <v>49</v>
      </c>
      <c r="C25">
        <v>117</v>
      </c>
      <c r="D25">
        <v>2279</v>
      </c>
      <c r="E25">
        <v>438</v>
      </c>
      <c r="F25" s="3">
        <f t="shared" si="0"/>
        <v>19.218955682316803</v>
      </c>
      <c r="G25" s="3">
        <f t="shared" si="1"/>
        <v>80.7810443176832</v>
      </c>
    </row>
    <row r="26" spans="1:7" ht="12.75">
      <c r="A26" s="2" t="s">
        <v>50</v>
      </c>
      <c r="B26" s="2" t="s">
        <v>51</v>
      </c>
      <c r="C26">
        <v>394</v>
      </c>
      <c r="D26">
        <v>7828</v>
      </c>
      <c r="E26">
        <v>1338</v>
      </c>
      <c r="F26" s="3">
        <f t="shared" si="0"/>
        <v>17.092488502810426</v>
      </c>
      <c r="G26" s="3">
        <f t="shared" si="1"/>
        <v>82.90751149718957</v>
      </c>
    </row>
    <row r="27" spans="1:7" ht="12.75">
      <c r="A27" s="2" t="s">
        <v>52</v>
      </c>
      <c r="B27" s="2" t="s">
        <v>53</v>
      </c>
      <c r="C27">
        <v>496</v>
      </c>
      <c r="D27">
        <v>11115</v>
      </c>
      <c r="E27">
        <v>2234</v>
      </c>
      <c r="F27" s="3">
        <f t="shared" si="0"/>
        <v>20.098965362123256</v>
      </c>
      <c r="G27" s="3">
        <f t="shared" si="1"/>
        <v>79.90103463787675</v>
      </c>
    </row>
    <row r="28" spans="1:7" ht="12.75">
      <c r="A28" s="2" t="s">
        <v>54</v>
      </c>
      <c r="B28" s="2" t="s">
        <v>55</v>
      </c>
      <c r="C28">
        <v>108</v>
      </c>
      <c r="D28">
        <v>2104</v>
      </c>
      <c r="E28">
        <v>365</v>
      </c>
      <c r="F28" s="3">
        <f t="shared" si="0"/>
        <v>17.34790874524715</v>
      </c>
      <c r="G28" s="3">
        <f t="shared" si="1"/>
        <v>82.65209125475285</v>
      </c>
    </row>
    <row r="29" spans="1:7" ht="12.75">
      <c r="A29" s="2" t="s">
        <v>56</v>
      </c>
      <c r="B29" s="2" t="s">
        <v>57</v>
      </c>
      <c r="C29">
        <v>471</v>
      </c>
      <c r="D29">
        <v>9932</v>
      </c>
      <c r="E29">
        <v>2079</v>
      </c>
      <c r="F29" s="3">
        <f t="shared" si="0"/>
        <v>20.932339911397502</v>
      </c>
      <c r="G29" s="3">
        <f t="shared" si="1"/>
        <v>79.0676600886025</v>
      </c>
    </row>
    <row r="30" spans="1:7" ht="12.75">
      <c r="A30" s="2" t="s">
        <v>58</v>
      </c>
      <c r="B30" s="2" t="s">
        <v>59</v>
      </c>
      <c r="C30">
        <v>210</v>
      </c>
      <c r="D30">
        <v>4988</v>
      </c>
      <c r="E30">
        <v>1032</v>
      </c>
      <c r="F30" s="3">
        <f t="shared" si="0"/>
        <v>20.689655172413794</v>
      </c>
      <c r="G30" s="3">
        <f t="shared" si="1"/>
        <v>79.3103448275862</v>
      </c>
    </row>
    <row r="31" spans="2:7" ht="12.75">
      <c r="B31" s="5" t="s">
        <v>60</v>
      </c>
      <c r="C31" s="6">
        <f>SUM(C5:C30)</f>
        <v>7853</v>
      </c>
      <c r="D31" s="6">
        <f>SUM(D5:D30)</f>
        <v>172893</v>
      </c>
      <c r="E31" s="6">
        <f>SUM(E5:E30)</f>
        <v>33172</v>
      </c>
      <c r="F31" s="7">
        <f>E31/D31*100</f>
        <v>19.18643322748752</v>
      </c>
      <c r="G31" s="7">
        <f t="shared" si="1"/>
        <v>80.81356677251247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70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0</v>
      </c>
      <c r="D5">
        <v>1</v>
      </c>
      <c r="E5">
        <v>0</v>
      </c>
      <c r="F5" s="3">
        <f>E5/D5*100</f>
        <v>0</v>
      </c>
      <c r="G5" s="3">
        <f>100-F5</f>
        <v>100</v>
      </c>
    </row>
    <row r="6" spans="1:7" ht="12.75">
      <c r="A6" s="2" t="s">
        <v>10</v>
      </c>
      <c r="B6" s="4" t="s">
        <v>11</v>
      </c>
      <c r="C6">
        <v>0</v>
      </c>
      <c r="D6">
        <v>1</v>
      </c>
      <c r="E6">
        <v>0</v>
      </c>
      <c r="F6" s="3">
        <f aca="true" t="shared" si="0" ref="F6:F30">E6/D6*100</f>
        <v>0</v>
      </c>
      <c r="G6" s="3">
        <f aca="true" t="shared" si="1" ref="G6:G31">100-F6</f>
        <v>100</v>
      </c>
    </row>
    <row r="7" spans="1:7" ht="12.75">
      <c r="A7" s="2" t="s">
        <v>12</v>
      </c>
      <c r="B7" s="2" t="s">
        <v>13</v>
      </c>
      <c r="C7">
        <v>0</v>
      </c>
      <c r="D7">
        <v>1</v>
      </c>
      <c r="E7">
        <v>0</v>
      </c>
      <c r="F7" s="3">
        <f t="shared" si="0"/>
        <v>0</v>
      </c>
      <c r="G7" s="3">
        <f t="shared" si="1"/>
        <v>100</v>
      </c>
    </row>
    <row r="8" spans="1:7" ht="12.75">
      <c r="A8" s="2" t="s">
        <v>14</v>
      </c>
      <c r="B8" s="2" t="s">
        <v>15</v>
      </c>
      <c r="C8">
        <v>0</v>
      </c>
      <c r="D8">
        <v>1</v>
      </c>
      <c r="E8">
        <v>0</v>
      </c>
      <c r="F8" s="3">
        <f t="shared" si="0"/>
        <v>0</v>
      </c>
      <c r="G8" s="3">
        <f t="shared" si="1"/>
        <v>100</v>
      </c>
    </row>
    <row r="9" spans="1:7" ht="12.75">
      <c r="A9" s="2" t="s">
        <v>16</v>
      </c>
      <c r="B9" s="2" t="s">
        <v>17</v>
      </c>
      <c r="C9">
        <v>0</v>
      </c>
      <c r="D9">
        <v>1</v>
      </c>
      <c r="E9">
        <v>0</v>
      </c>
      <c r="F9" s="3">
        <f t="shared" si="0"/>
        <v>0</v>
      </c>
      <c r="G9" s="3">
        <f t="shared" si="1"/>
        <v>100</v>
      </c>
    </row>
    <row r="10" spans="1:7" ht="12.75">
      <c r="A10" s="2" t="s">
        <v>18</v>
      </c>
      <c r="B10" s="2" t="s">
        <v>19</v>
      </c>
      <c r="C10">
        <v>0</v>
      </c>
      <c r="D10">
        <v>1</v>
      </c>
      <c r="E10">
        <v>0</v>
      </c>
      <c r="F10" s="3">
        <f t="shared" si="0"/>
        <v>0</v>
      </c>
      <c r="G10" s="3">
        <f t="shared" si="1"/>
        <v>100</v>
      </c>
    </row>
    <row r="11" spans="1:7" ht="12.75">
      <c r="A11" s="2" t="s">
        <v>20</v>
      </c>
      <c r="B11" s="2" t="s">
        <v>21</v>
      </c>
      <c r="C11">
        <v>0</v>
      </c>
      <c r="D11">
        <v>1</v>
      </c>
      <c r="E11">
        <v>0</v>
      </c>
      <c r="F11" s="3">
        <f t="shared" si="0"/>
        <v>0</v>
      </c>
      <c r="G11" s="3">
        <f t="shared" si="1"/>
        <v>100</v>
      </c>
    </row>
    <row r="12" spans="1:7" ht="12.75">
      <c r="A12" s="2" t="s">
        <v>22</v>
      </c>
      <c r="B12" s="2" t="s">
        <v>23</v>
      </c>
      <c r="C12">
        <v>0</v>
      </c>
      <c r="D12">
        <v>1</v>
      </c>
      <c r="E12">
        <v>0</v>
      </c>
      <c r="F12" s="3">
        <f t="shared" si="0"/>
        <v>0</v>
      </c>
      <c r="G12" s="3">
        <f t="shared" si="1"/>
        <v>100</v>
      </c>
    </row>
    <row r="13" spans="1:7" ht="12.75">
      <c r="A13" s="2" t="s">
        <v>24</v>
      </c>
      <c r="B13" s="2" t="s">
        <v>25</v>
      </c>
      <c r="C13">
        <v>0</v>
      </c>
      <c r="D13">
        <v>1</v>
      </c>
      <c r="E13">
        <v>0</v>
      </c>
      <c r="F13" s="3">
        <f t="shared" si="0"/>
        <v>0</v>
      </c>
      <c r="G13" s="3">
        <f t="shared" si="1"/>
        <v>100</v>
      </c>
    </row>
    <row r="14" spans="1:7" ht="12.75">
      <c r="A14" s="2" t="s">
        <v>26</v>
      </c>
      <c r="B14" s="2" t="s">
        <v>27</v>
      </c>
      <c r="C14">
        <v>0</v>
      </c>
      <c r="D14">
        <v>1</v>
      </c>
      <c r="E14">
        <v>0</v>
      </c>
      <c r="F14" s="3">
        <f t="shared" si="0"/>
        <v>0</v>
      </c>
      <c r="G14" s="3">
        <f t="shared" si="1"/>
        <v>100</v>
      </c>
    </row>
    <row r="15" spans="1:7" ht="12.75">
      <c r="A15" s="2" t="s">
        <v>28</v>
      </c>
      <c r="B15" s="2" t="s">
        <v>29</v>
      </c>
      <c r="C15">
        <v>0</v>
      </c>
      <c r="D15">
        <v>1</v>
      </c>
      <c r="E15">
        <v>0</v>
      </c>
      <c r="F15" s="3">
        <f t="shared" si="0"/>
        <v>0</v>
      </c>
      <c r="G15" s="3">
        <f t="shared" si="1"/>
        <v>100</v>
      </c>
    </row>
    <row r="16" spans="1:7" ht="12.75">
      <c r="A16" s="2" t="s">
        <v>30</v>
      </c>
      <c r="B16" s="2" t="s">
        <v>31</v>
      </c>
      <c r="C16">
        <v>0</v>
      </c>
      <c r="D16">
        <v>1</v>
      </c>
      <c r="E16">
        <v>0</v>
      </c>
      <c r="F16" s="3">
        <f t="shared" si="0"/>
        <v>0</v>
      </c>
      <c r="G16" s="3">
        <f t="shared" si="1"/>
        <v>100</v>
      </c>
    </row>
    <row r="17" spans="1:7" ht="12.75">
      <c r="A17" s="2" t="s">
        <v>32</v>
      </c>
      <c r="B17" s="2" t="s">
        <v>33</v>
      </c>
      <c r="C17">
        <v>0</v>
      </c>
      <c r="D17">
        <v>1</v>
      </c>
      <c r="E17">
        <v>0</v>
      </c>
      <c r="F17" s="3">
        <f t="shared" si="0"/>
        <v>0</v>
      </c>
      <c r="G17" s="3">
        <f t="shared" si="1"/>
        <v>100</v>
      </c>
    </row>
    <row r="18" spans="1:7" ht="12.75">
      <c r="A18" s="2" t="s">
        <v>34</v>
      </c>
      <c r="B18" s="2" t="s">
        <v>35</v>
      </c>
      <c r="C18">
        <v>0</v>
      </c>
      <c r="D18">
        <v>1</v>
      </c>
      <c r="E18">
        <v>0</v>
      </c>
      <c r="F18" s="3">
        <f t="shared" si="0"/>
        <v>0</v>
      </c>
      <c r="G18" s="3">
        <f t="shared" si="1"/>
        <v>100</v>
      </c>
    </row>
    <row r="19" spans="1:7" ht="12.75">
      <c r="A19" s="2" t="s">
        <v>36</v>
      </c>
      <c r="B19" s="2" t="s">
        <v>37</v>
      </c>
      <c r="C19">
        <v>0</v>
      </c>
      <c r="D19">
        <v>1</v>
      </c>
      <c r="E19">
        <v>0</v>
      </c>
      <c r="F19" s="3">
        <f t="shared" si="0"/>
        <v>0</v>
      </c>
      <c r="G19" s="3">
        <f t="shared" si="1"/>
        <v>100</v>
      </c>
    </row>
    <row r="20" spans="1:7" ht="12.75">
      <c r="A20" s="2" t="s">
        <v>38</v>
      </c>
      <c r="B20" s="2" t="s">
        <v>39</v>
      </c>
      <c r="C20">
        <v>0</v>
      </c>
      <c r="D20">
        <v>1</v>
      </c>
      <c r="E20">
        <v>0</v>
      </c>
      <c r="F20" s="3">
        <f t="shared" si="0"/>
        <v>0</v>
      </c>
      <c r="G20" s="3">
        <f t="shared" si="1"/>
        <v>100</v>
      </c>
    </row>
    <row r="21" spans="1:7" ht="12.75">
      <c r="A21" s="2" t="s">
        <v>40</v>
      </c>
      <c r="B21" s="2" t="s">
        <v>41</v>
      </c>
      <c r="C21">
        <v>0</v>
      </c>
      <c r="D21">
        <v>1</v>
      </c>
      <c r="E21">
        <v>0</v>
      </c>
      <c r="F21" s="3">
        <f t="shared" si="0"/>
        <v>0</v>
      </c>
      <c r="G21" s="3">
        <f t="shared" si="1"/>
        <v>100</v>
      </c>
    </row>
    <row r="22" spans="1:7" ht="12.75">
      <c r="A22" s="2" t="s">
        <v>42</v>
      </c>
      <c r="B22" s="2" t="s">
        <v>43</v>
      </c>
      <c r="C22">
        <v>0</v>
      </c>
      <c r="D22">
        <v>1</v>
      </c>
      <c r="E22">
        <v>0</v>
      </c>
      <c r="F22" s="3">
        <f t="shared" si="0"/>
        <v>0</v>
      </c>
      <c r="G22" s="3">
        <f t="shared" si="1"/>
        <v>100</v>
      </c>
    </row>
    <row r="23" spans="1:7" ht="12.75">
      <c r="A23" s="2" t="s">
        <v>44</v>
      </c>
      <c r="B23" s="2" t="s">
        <v>45</v>
      </c>
      <c r="C23">
        <v>0</v>
      </c>
      <c r="D23">
        <v>1</v>
      </c>
      <c r="E23">
        <v>0</v>
      </c>
      <c r="F23" s="3">
        <f t="shared" si="0"/>
        <v>0</v>
      </c>
      <c r="G23" s="3">
        <f t="shared" si="1"/>
        <v>100</v>
      </c>
    </row>
    <row r="24" spans="1:7" ht="12.75">
      <c r="A24" s="2" t="s">
        <v>46</v>
      </c>
      <c r="B24" s="2" t="s">
        <v>47</v>
      </c>
      <c r="C24">
        <v>0</v>
      </c>
      <c r="D24">
        <v>1</v>
      </c>
      <c r="E24">
        <v>0</v>
      </c>
      <c r="F24" s="3">
        <f t="shared" si="0"/>
        <v>0</v>
      </c>
      <c r="G24" s="3">
        <f t="shared" si="1"/>
        <v>100</v>
      </c>
    </row>
    <row r="25" spans="1:7" ht="12.75">
      <c r="A25" s="2" t="s">
        <v>48</v>
      </c>
      <c r="B25" s="2" t="s">
        <v>49</v>
      </c>
      <c r="C25">
        <v>0</v>
      </c>
      <c r="D25">
        <v>1</v>
      </c>
      <c r="E25">
        <v>0</v>
      </c>
      <c r="F25" s="3">
        <f t="shared" si="0"/>
        <v>0</v>
      </c>
      <c r="G25" s="3">
        <f t="shared" si="1"/>
        <v>100</v>
      </c>
    </row>
    <row r="26" spans="1:7" ht="12.75">
      <c r="A26" s="2" t="s">
        <v>50</v>
      </c>
      <c r="B26" s="2" t="s">
        <v>51</v>
      </c>
      <c r="C26">
        <v>0</v>
      </c>
      <c r="D26">
        <v>1</v>
      </c>
      <c r="E26">
        <v>0</v>
      </c>
      <c r="F26" s="3">
        <f t="shared" si="0"/>
        <v>0</v>
      </c>
      <c r="G26" s="3">
        <f t="shared" si="1"/>
        <v>100</v>
      </c>
    </row>
    <row r="27" spans="1:7" ht="12.75">
      <c r="A27" s="2" t="s">
        <v>52</v>
      </c>
      <c r="B27" s="2" t="s">
        <v>53</v>
      </c>
      <c r="C27">
        <v>0</v>
      </c>
      <c r="D27">
        <v>1</v>
      </c>
      <c r="E27">
        <v>0</v>
      </c>
      <c r="F27" s="3">
        <f t="shared" si="0"/>
        <v>0</v>
      </c>
      <c r="G27" s="3">
        <f t="shared" si="1"/>
        <v>100</v>
      </c>
    </row>
    <row r="28" spans="1:7" ht="12.75">
      <c r="A28" s="2" t="s">
        <v>54</v>
      </c>
      <c r="B28" s="2" t="s">
        <v>55</v>
      </c>
      <c r="C28">
        <v>0</v>
      </c>
      <c r="D28">
        <v>1</v>
      </c>
      <c r="E28">
        <v>0</v>
      </c>
      <c r="F28" s="3">
        <f t="shared" si="0"/>
        <v>0</v>
      </c>
      <c r="G28" s="3">
        <f t="shared" si="1"/>
        <v>100</v>
      </c>
    </row>
    <row r="29" spans="1:7" ht="12.75">
      <c r="A29" s="2" t="s">
        <v>56</v>
      </c>
      <c r="B29" s="2" t="s">
        <v>57</v>
      </c>
      <c r="C29">
        <v>0</v>
      </c>
      <c r="D29">
        <v>1</v>
      </c>
      <c r="E29">
        <v>0</v>
      </c>
      <c r="F29" s="3">
        <f t="shared" si="0"/>
        <v>0</v>
      </c>
      <c r="G29" s="3">
        <f t="shared" si="1"/>
        <v>100</v>
      </c>
    </row>
    <row r="30" spans="1:7" ht="12.75">
      <c r="A30" s="2" t="s">
        <v>58</v>
      </c>
      <c r="B30" s="2" t="s">
        <v>59</v>
      </c>
      <c r="C30">
        <v>0</v>
      </c>
      <c r="D30">
        <v>1</v>
      </c>
      <c r="E30">
        <v>0</v>
      </c>
      <c r="F30" s="3">
        <f t="shared" si="0"/>
        <v>0</v>
      </c>
      <c r="G30" s="3">
        <f t="shared" si="1"/>
        <v>100</v>
      </c>
    </row>
    <row r="31" spans="2:7" ht="12.75">
      <c r="B31" s="5" t="s">
        <v>60</v>
      </c>
      <c r="C31" s="6">
        <f>SUM(C5:C30)</f>
        <v>0</v>
      </c>
      <c r="D31" s="6">
        <f>SUM(D5:D30)</f>
        <v>26</v>
      </c>
      <c r="E31" s="6">
        <f>SUM(E5:E30)</f>
        <v>0</v>
      </c>
      <c r="F31" s="7">
        <f>E31/D31*100</f>
        <v>0</v>
      </c>
      <c r="G31" s="7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71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0</v>
      </c>
      <c r="D5">
        <v>1</v>
      </c>
      <c r="E5">
        <v>0</v>
      </c>
      <c r="F5" s="3">
        <f>E5/D5*100</f>
        <v>0</v>
      </c>
      <c r="G5" s="3">
        <f>100-F5</f>
        <v>100</v>
      </c>
    </row>
    <row r="6" spans="1:7" ht="12.75">
      <c r="A6" s="2" t="s">
        <v>10</v>
      </c>
      <c r="B6" s="4" t="s">
        <v>11</v>
      </c>
      <c r="C6">
        <v>0</v>
      </c>
      <c r="D6">
        <v>1</v>
      </c>
      <c r="E6">
        <v>0</v>
      </c>
      <c r="F6" s="3">
        <f aca="true" t="shared" si="0" ref="F6:F30">E6/D6*100</f>
        <v>0</v>
      </c>
      <c r="G6" s="3">
        <f aca="true" t="shared" si="1" ref="G6:G31">100-F6</f>
        <v>100</v>
      </c>
    </row>
    <row r="7" spans="1:7" ht="12.75">
      <c r="A7" s="2" t="s">
        <v>12</v>
      </c>
      <c r="B7" s="2" t="s">
        <v>13</v>
      </c>
      <c r="C7">
        <v>0</v>
      </c>
      <c r="D7">
        <v>1</v>
      </c>
      <c r="E7">
        <v>0</v>
      </c>
      <c r="F7" s="3">
        <f t="shared" si="0"/>
        <v>0</v>
      </c>
      <c r="G7" s="3">
        <f t="shared" si="1"/>
        <v>100</v>
      </c>
    </row>
    <row r="8" spans="1:7" ht="12.75">
      <c r="A8" s="2" t="s">
        <v>14</v>
      </c>
      <c r="B8" s="2" t="s">
        <v>15</v>
      </c>
      <c r="C8">
        <v>0</v>
      </c>
      <c r="D8">
        <v>1</v>
      </c>
      <c r="E8">
        <v>0</v>
      </c>
      <c r="F8" s="3">
        <f t="shared" si="0"/>
        <v>0</v>
      </c>
      <c r="G8" s="3">
        <f t="shared" si="1"/>
        <v>100</v>
      </c>
    </row>
    <row r="9" spans="1:7" ht="12.75">
      <c r="A9" s="2" t="s">
        <v>16</v>
      </c>
      <c r="B9" s="2" t="s">
        <v>17</v>
      </c>
      <c r="C9">
        <v>0</v>
      </c>
      <c r="D9">
        <v>1</v>
      </c>
      <c r="E9">
        <v>0</v>
      </c>
      <c r="F9" s="3">
        <f t="shared" si="0"/>
        <v>0</v>
      </c>
      <c r="G9" s="3">
        <f t="shared" si="1"/>
        <v>100</v>
      </c>
    </row>
    <row r="10" spans="1:7" ht="12.75">
      <c r="A10" s="2" t="s">
        <v>18</v>
      </c>
      <c r="B10" s="2" t="s">
        <v>19</v>
      </c>
      <c r="C10">
        <v>0</v>
      </c>
      <c r="D10">
        <v>1</v>
      </c>
      <c r="E10">
        <v>0</v>
      </c>
      <c r="F10" s="3">
        <f t="shared" si="0"/>
        <v>0</v>
      </c>
      <c r="G10" s="3">
        <f t="shared" si="1"/>
        <v>100</v>
      </c>
    </row>
    <row r="11" spans="1:7" ht="12.75">
      <c r="A11" s="2" t="s">
        <v>20</v>
      </c>
      <c r="B11" s="2" t="s">
        <v>21</v>
      </c>
      <c r="C11">
        <v>0</v>
      </c>
      <c r="D11">
        <v>1</v>
      </c>
      <c r="E11">
        <v>0</v>
      </c>
      <c r="F11" s="3">
        <f t="shared" si="0"/>
        <v>0</v>
      </c>
      <c r="G11" s="3">
        <f t="shared" si="1"/>
        <v>100</v>
      </c>
    </row>
    <row r="12" spans="1:7" ht="12.75">
      <c r="A12" s="2" t="s">
        <v>22</v>
      </c>
      <c r="B12" s="2" t="s">
        <v>23</v>
      </c>
      <c r="C12">
        <v>0</v>
      </c>
      <c r="D12">
        <v>1</v>
      </c>
      <c r="E12">
        <v>0</v>
      </c>
      <c r="F12" s="3">
        <f t="shared" si="0"/>
        <v>0</v>
      </c>
      <c r="G12" s="3">
        <f t="shared" si="1"/>
        <v>100</v>
      </c>
    </row>
    <row r="13" spans="1:7" ht="12.75">
      <c r="A13" s="2" t="s">
        <v>24</v>
      </c>
      <c r="B13" s="2" t="s">
        <v>25</v>
      </c>
      <c r="C13">
        <v>0</v>
      </c>
      <c r="D13">
        <v>1</v>
      </c>
      <c r="E13">
        <v>0</v>
      </c>
      <c r="F13" s="3">
        <f t="shared" si="0"/>
        <v>0</v>
      </c>
      <c r="G13" s="3">
        <f t="shared" si="1"/>
        <v>100</v>
      </c>
    </row>
    <row r="14" spans="1:7" ht="12.75">
      <c r="A14" s="2" t="s">
        <v>26</v>
      </c>
      <c r="B14" s="2" t="s">
        <v>27</v>
      </c>
      <c r="C14">
        <v>0</v>
      </c>
      <c r="D14">
        <v>1</v>
      </c>
      <c r="E14">
        <v>0</v>
      </c>
      <c r="F14" s="3">
        <f t="shared" si="0"/>
        <v>0</v>
      </c>
      <c r="G14" s="3">
        <f t="shared" si="1"/>
        <v>100</v>
      </c>
    </row>
    <row r="15" spans="1:7" ht="12.75">
      <c r="A15" s="2" t="s">
        <v>28</v>
      </c>
      <c r="B15" s="2" t="s">
        <v>29</v>
      </c>
      <c r="C15">
        <v>0</v>
      </c>
      <c r="D15">
        <v>1</v>
      </c>
      <c r="E15">
        <v>0</v>
      </c>
      <c r="F15" s="3">
        <f t="shared" si="0"/>
        <v>0</v>
      </c>
      <c r="G15" s="3">
        <f t="shared" si="1"/>
        <v>100</v>
      </c>
    </row>
    <row r="16" spans="1:7" ht="12.75">
      <c r="A16" s="2" t="s">
        <v>30</v>
      </c>
      <c r="B16" s="2" t="s">
        <v>31</v>
      </c>
      <c r="C16">
        <v>0</v>
      </c>
      <c r="D16">
        <v>1</v>
      </c>
      <c r="E16">
        <v>0</v>
      </c>
      <c r="F16" s="3">
        <f t="shared" si="0"/>
        <v>0</v>
      </c>
      <c r="G16" s="3">
        <f t="shared" si="1"/>
        <v>100</v>
      </c>
    </row>
    <row r="17" spans="1:7" ht="12.75">
      <c r="A17" s="2" t="s">
        <v>32</v>
      </c>
      <c r="B17" s="2" t="s">
        <v>33</v>
      </c>
      <c r="C17">
        <v>0</v>
      </c>
      <c r="D17">
        <v>1</v>
      </c>
      <c r="E17">
        <v>0</v>
      </c>
      <c r="F17" s="3">
        <f t="shared" si="0"/>
        <v>0</v>
      </c>
      <c r="G17" s="3">
        <f t="shared" si="1"/>
        <v>100</v>
      </c>
    </row>
    <row r="18" spans="1:7" ht="12.75">
      <c r="A18" s="2" t="s">
        <v>34</v>
      </c>
      <c r="B18" s="2" t="s">
        <v>35</v>
      </c>
      <c r="C18">
        <v>0</v>
      </c>
      <c r="D18">
        <v>1</v>
      </c>
      <c r="E18">
        <v>0</v>
      </c>
      <c r="F18" s="3">
        <f t="shared" si="0"/>
        <v>0</v>
      </c>
      <c r="G18" s="3">
        <f t="shared" si="1"/>
        <v>100</v>
      </c>
    </row>
    <row r="19" spans="1:7" ht="12.75">
      <c r="A19" s="2" t="s">
        <v>36</v>
      </c>
      <c r="B19" s="2" t="s">
        <v>37</v>
      </c>
      <c r="C19">
        <v>0</v>
      </c>
      <c r="D19">
        <v>1</v>
      </c>
      <c r="E19">
        <v>0</v>
      </c>
      <c r="F19" s="3">
        <f t="shared" si="0"/>
        <v>0</v>
      </c>
      <c r="G19" s="3">
        <f t="shared" si="1"/>
        <v>100</v>
      </c>
    </row>
    <row r="20" spans="1:7" ht="12.75">
      <c r="A20" s="2" t="s">
        <v>38</v>
      </c>
      <c r="B20" s="2" t="s">
        <v>39</v>
      </c>
      <c r="C20">
        <v>0</v>
      </c>
      <c r="D20">
        <v>1</v>
      </c>
      <c r="E20">
        <v>0</v>
      </c>
      <c r="F20" s="3">
        <f t="shared" si="0"/>
        <v>0</v>
      </c>
      <c r="G20" s="3">
        <f t="shared" si="1"/>
        <v>100</v>
      </c>
    </row>
    <row r="21" spans="1:7" ht="12.75">
      <c r="A21" s="2" t="s">
        <v>40</v>
      </c>
      <c r="B21" s="2" t="s">
        <v>41</v>
      </c>
      <c r="C21">
        <v>0</v>
      </c>
      <c r="D21">
        <v>1</v>
      </c>
      <c r="E21">
        <v>0</v>
      </c>
      <c r="F21" s="3">
        <f t="shared" si="0"/>
        <v>0</v>
      </c>
      <c r="G21" s="3">
        <f t="shared" si="1"/>
        <v>100</v>
      </c>
    </row>
    <row r="22" spans="1:7" ht="12.75">
      <c r="A22" s="2" t="s">
        <v>42</v>
      </c>
      <c r="B22" s="2" t="s">
        <v>43</v>
      </c>
      <c r="C22">
        <v>0</v>
      </c>
      <c r="D22">
        <v>1</v>
      </c>
      <c r="E22">
        <v>0</v>
      </c>
      <c r="F22" s="3">
        <f t="shared" si="0"/>
        <v>0</v>
      </c>
      <c r="G22" s="3">
        <f t="shared" si="1"/>
        <v>100</v>
      </c>
    </row>
    <row r="23" spans="1:7" ht="12.75">
      <c r="A23" s="2" t="s">
        <v>44</v>
      </c>
      <c r="B23" s="2" t="s">
        <v>45</v>
      </c>
      <c r="C23">
        <v>0</v>
      </c>
      <c r="D23">
        <v>1</v>
      </c>
      <c r="E23">
        <v>0</v>
      </c>
      <c r="F23" s="3">
        <f t="shared" si="0"/>
        <v>0</v>
      </c>
      <c r="G23" s="3">
        <f t="shared" si="1"/>
        <v>100</v>
      </c>
    </row>
    <row r="24" spans="1:7" ht="12.75">
      <c r="A24" s="2" t="s">
        <v>46</v>
      </c>
      <c r="B24" s="2" t="s">
        <v>47</v>
      </c>
      <c r="C24">
        <v>0</v>
      </c>
      <c r="D24">
        <v>1</v>
      </c>
      <c r="E24">
        <v>0</v>
      </c>
      <c r="F24" s="3">
        <f t="shared" si="0"/>
        <v>0</v>
      </c>
      <c r="G24" s="3">
        <f t="shared" si="1"/>
        <v>100</v>
      </c>
    </row>
    <row r="25" spans="1:7" ht="12.75">
      <c r="A25" s="2" t="s">
        <v>48</v>
      </c>
      <c r="B25" s="2" t="s">
        <v>49</v>
      </c>
      <c r="C25">
        <v>0</v>
      </c>
      <c r="D25">
        <v>1</v>
      </c>
      <c r="E25">
        <v>0</v>
      </c>
      <c r="F25" s="3">
        <f t="shared" si="0"/>
        <v>0</v>
      </c>
      <c r="G25" s="3">
        <f t="shared" si="1"/>
        <v>100</v>
      </c>
    </row>
    <row r="26" spans="1:7" ht="12.75">
      <c r="A26" s="2" t="s">
        <v>50</v>
      </c>
      <c r="B26" s="2" t="s">
        <v>51</v>
      </c>
      <c r="C26">
        <v>0</v>
      </c>
      <c r="D26">
        <v>1</v>
      </c>
      <c r="E26">
        <v>0</v>
      </c>
      <c r="F26" s="3">
        <f t="shared" si="0"/>
        <v>0</v>
      </c>
      <c r="G26" s="3">
        <f t="shared" si="1"/>
        <v>100</v>
      </c>
    </row>
    <row r="27" spans="1:7" ht="12.75">
      <c r="A27" s="2" t="s">
        <v>52</v>
      </c>
      <c r="B27" s="2" t="s">
        <v>53</v>
      </c>
      <c r="C27">
        <v>0</v>
      </c>
      <c r="D27">
        <v>1</v>
      </c>
      <c r="E27">
        <v>0</v>
      </c>
      <c r="F27" s="3">
        <f t="shared" si="0"/>
        <v>0</v>
      </c>
      <c r="G27" s="3">
        <f t="shared" si="1"/>
        <v>100</v>
      </c>
    </row>
    <row r="28" spans="1:7" ht="12.75">
      <c r="A28" s="2" t="s">
        <v>54</v>
      </c>
      <c r="B28" s="2" t="s">
        <v>55</v>
      </c>
      <c r="C28">
        <v>0</v>
      </c>
      <c r="D28">
        <v>1</v>
      </c>
      <c r="E28">
        <v>0</v>
      </c>
      <c r="F28" s="3">
        <f t="shared" si="0"/>
        <v>0</v>
      </c>
      <c r="G28" s="3">
        <f t="shared" si="1"/>
        <v>100</v>
      </c>
    </row>
    <row r="29" spans="1:7" ht="12.75">
      <c r="A29" s="2" t="s">
        <v>56</v>
      </c>
      <c r="B29" s="2" t="s">
        <v>57</v>
      </c>
      <c r="C29">
        <v>0</v>
      </c>
      <c r="D29">
        <v>1</v>
      </c>
      <c r="E29">
        <v>0</v>
      </c>
      <c r="F29" s="3">
        <f t="shared" si="0"/>
        <v>0</v>
      </c>
      <c r="G29" s="3">
        <f t="shared" si="1"/>
        <v>100</v>
      </c>
    </row>
    <row r="30" spans="1:7" ht="12.75">
      <c r="A30" s="2" t="s">
        <v>58</v>
      </c>
      <c r="B30" s="2" t="s">
        <v>59</v>
      </c>
      <c r="C30">
        <v>0</v>
      </c>
      <c r="D30">
        <v>1</v>
      </c>
      <c r="E30">
        <v>0</v>
      </c>
      <c r="F30" s="3">
        <f t="shared" si="0"/>
        <v>0</v>
      </c>
      <c r="G30" s="3">
        <f t="shared" si="1"/>
        <v>100</v>
      </c>
    </row>
    <row r="31" spans="2:7" ht="12.75">
      <c r="B31" s="5" t="s">
        <v>60</v>
      </c>
      <c r="C31" s="6">
        <f>SUM(C5:C30)</f>
        <v>0</v>
      </c>
      <c r="D31" s="6">
        <f>SUM(D5:D30)</f>
        <v>26</v>
      </c>
      <c r="E31" s="6">
        <f>SUM(E5:E30)</f>
        <v>0</v>
      </c>
      <c r="F31" s="7">
        <f>E31/D31*100</f>
        <v>0</v>
      </c>
      <c r="G31" s="7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72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0</v>
      </c>
      <c r="D5">
        <v>1</v>
      </c>
      <c r="E5">
        <v>0</v>
      </c>
      <c r="F5" s="3">
        <f>E5/D5*100</f>
        <v>0</v>
      </c>
      <c r="G5" s="3">
        <f>100-F5</f>
        <v>100</v>
      </c>
    </row>
    <row r="6" spans="1:7" ht="12.75">
      <c r="A6" s="2" t="s">
        <v>10</v>
      </c>
      <c r="B6" s="4" t="s">
        <v>11</v>
      </c>
      <c r="C6">
        <v>0</v>
      </c>
      <c r="D6">
        <v>1</v>
      </c>
      <c r="E6">
        <v>0</v>
      </c>
      <c r="F6" s="3">
        <f aca="true" t="shared" si="0" ref="F6:F30">E6/D6*100</f>
        <v>0</v>
      </c>
      <c r="G6" s="3">
        <f aca="true" t="shared" si="1" ref="G6:G31">100-F6</f>
        <v>100</v>
      </c>
    </row>
    <row r="7" spans="1:7" ht="12.75">
      <c r="A7" s="2" t="s">
        <v>12</v>
      </c>
      <c r="B7" s="2" t="s">
        <v>13</v>
      </c>
      <c r="C7">
        <v>0</v>
      </c>
      <c r="D7">
        <v>1</v>
      </c>
      <c r="E7">
        <v>0</v>
      </c>
      <c r="F7" s="3">
        <f t="shared" si="0"/>
        <v>0</v>
      </c>
      <c r="G7" s="3">
        <f t="shared" si="1"/>
        <v>100</v>
      </c>
    </row>
    <row r="8" spans="1:7" ht="12.75">
      <c r="A8" s="2" t="s">
        <v>14</v>
      </c>
      <c r="B8" s="2" t="s">
        <v>15</v>
      </c>
      <c r="C8">
        <v>0</v>
      </c>
      <c r="D8">
        <v>1</v>
      </c>
      <c r="E8">
        <v>0</v>
      </c>
      <c r="F8" s="3">
        <f t="shared" si="0"/>
        <v>0</v>
      </c>
      <c r="G8" s="3">
        <f t="shared" si="1"/>
        <v>100</v>
      </c>
    </row>
    <row r="9" spans="1:7" ht="12.75">
      <c r="A9" s="2" t="s">
        <v>16</v>
      </c>
      <c r="B9" s="2" t="s">
        <v>17</v>
      </c>
      <c r="C9">
        <v>0</v>
      </c>
      <c r="D9">
        <v>1</v>
      </c>
      <c r="E9">
        <v>0</v>
      </c>
      <c r="F9" s="3">
        <f t="shared" si="0"/>
        <v>0</v>
      </c>
      <c r="G9" s="3">
        <f t="shared" si="1"/>
        <v>100</v>
      </c>
    </row>
    <row r="10" spans="1:7" ht="12.75">
      <c r="A10" s="2" t="s">
        <v>18</v>
      </c>
      <c r="B10" s="2" t="s">
        <v>19</v>
      </c>
      <c r="C10">
        <v>0</v>
      </c>
      <c r="D10">
        <v>1</v>
      </c>
      <c r="E10">
        <v>0</v>
      </c>
      <c r="F10" s="3">
        <f t="shared" si="0"/>
        <v>0</v>
      </c>
      <c r="G10" s="3">
        <f t="shared" si="1"/>
        <v>100</v>
      </c>
    </row>
    <row r="11" spans="1:7" ht="12.75">
      <c r="A11" s="2" t="s">
        <v>20</v>
      </c>
      <c r="B11" s="2" t="s">
        <v>21</v>
      </c>
      <c r="C11">
        <v>0</v>
      </c>
      <c r="D11">
        <v>1</v>
      </c>
      <c r="E11">
        <v>0</v>
      </c>
      <c r="F11" s="3">
        <f t="shared" si="0"/>
        <v>0</v>
      </c>
      <c r="G11" s="3">
        <f t="shared" si="1"/>
        <v>100</v>
      </c>
    </row>
    <row r="12" spans="1:7" ht="12.75">
      <c r="A12" s="2" t="s">
        <v>22</v>
      </c>
      <c r="B12" s="2" t="s">
        <v>23</v>
      </c>
      <c r="C12">
        <v>0</v>
      </c>
      <c r="D12">
        <v>1</v>
      </c>
      <c r="E12">
        <v>0</v>
      </c>
      <c r="F12" s="3">
        <f t="shared" si="0"/>
        <v>0</v>
      </c>
      <c r="G12" s="3">
        <f t="shared" si="1"/>
        <v>100</v>
      </c>
    </row>
    <row r="13" spans="1:7" ht="12.75">
      <c r="A13" s="2" t="s">
        <v>24</v>
      </c>
      <c r="B13" s="2" t="s">
        <v>25</v>
      </c>
      <c r="C13">
        <v>0</v>
      </c>
      <c r="D13">
        <v>1</v>
      </c>
      <c r="E13">
        <v>0</v>
      </c>
      <c r="F13" s="3">
        <f t="shared" si="0"/>
        <v>0</v>
      </c>
      <c r="G13" s="3">
        <f t="shared" si="1"/>
        <v>100</v>
      </c>
    </row>
    <row r="14" spans="1:7" ht="12.75">
      <c r="A14" s="2" t="s">
        <v>26</v>
      </c>
      <c r="B14" s="2" t="s">
        <v>27</v>
      </c>
      <c r="C14">
        <v>0</v>
      </c>
      <c r="D14">
        <v>1</v>
      </c>
      <c r="E14">
        <v>0</v>
      </c>
      <c r="F14" s="3">
        <f t="shared" si="0"/>
        <v>0</v>
      </c>
      <c r="G14" s="3">
        <f t="shared" si="1"/>
        <v>100</v>
      </c>
    </row>
    <row r="15" spans="1:7" ht="12.75">
      <c r="A15" s="2" t="s">
        <v>28</v>
      </c>
      <c r="B15" s="2" t="s">
        <v>29</v>
      </c>
      <c r="C15">
        <v>0</v>
      </c>
      <c r="D15">
        <v>1</v>
      </c>
      <c r="E15">
        <v>0</v>
      </c>
      <c r="F15" s="3">
        <f t="shared" si="0"/>
        <v>0</v>
      </c>
      <c r="G15" s="3">
        <f t="shared" si="1"/>
        <v>100</v>
      </c>
    </row>
    <row r="16" spans="1:7" ht="12.75">
      <c r="A16" s="2" t="s">
        <v>30</v>
      </c>
      <c r="B16" s="2" t="s">
        <v>31</v>
      </c>
      <c r="C16">
        <v>0</v>
      </c>
      <c r="D16">
        <v>1</v>
      </c>
      <c r="E16">
        <v>0</v>
      </c>
      <c r="F16" s="3">
        <f t="shared" si="0"/>
        <v>0</v>
      </c>
      <c r="G16" s="3">
        <f t="shared" si="1"/>
        <v>100</v>
      </c>
    </row>
    <row r="17" spans="1:7" ht="12.75">
      <c r="A17" s="2" t="s">
        <v>32</v>
      </c>
      <c r="B17" s="2" t="s">
        <v>33</v>
      </c>
      <c r="C17">
        <v>0</v>
      </c>
      <c r="D17">
        <v>1</v>
      </c>
      <c r="E17">
        <v>0</v>
      </c>
      <c r="F17" s="3">
        <f t="shared" si="0"/>
        <v>0</v>
      </c>
      <c r="G17" s="3">
        <f t="shared" si="1"/>
        <v>100</v>
      </c>
    </row>
    <row r="18" spans="1:7" ht="12.75">
      <c r="A18" s="2" t="s">
        <v>34</v>
      </c>
      <c r="B18" s="2" t="s">
        <v>35</v>
      </c>
      <c r="C18">
        <v>0</v>
      </c>
      <c r="D18">
        <v>1</v>
      </c>
      <c r="E18">
        <v>0</v>
      </c>
      <c r="F18" s="3">
        <f t="shared" si="0"/>
        <v>0</v>
      </c>
      <c r="G18" s="3">
        <f t="shared" si="1"/>
        <v>100</v>
      </c>
    </row>
    <row r="19" spans="1:7" ht="12.75">
      <c r="A19" s="2" t="s">
        <v>36</v>
      </c>
      <c r="B19" s="2" t="s">
        <v>37</v>
      </c>
      <c r="C19">
        <v>0</v>
      </c>
      <c r="D19">
        <v>1</v>
      </c>
      <c r="E19">
        <v>0</v>
      </c>
      <c r="F19" s="3">
        <f t="shared" si="0"/>
        <v>0</v>
      </c>
      <c r="G19" s="3">
        <f t="shared" si="1"/>
        <v>100</v>
      </c>
    </row>
    <row r="20" spans="1:7" ht="12.75">
      <c r="A20" s="2" t="s">
        <v>38</v>
      </c>
      <c r="B20" s="2" t="s">
        <v>39</v>
      </c>
      <c r="C20">
        <v>0</v>
      </c>
      <c r="D20">
        <v>1</v>
      </c>
      <c r="E20">
        <v>0</v>
      </c>
      <c r="F20" s="3">
        <f t="shared" si="0"/>
        <v>0</v>
      </c>
      <c r="G20" s="3">
        <f t="shared" si="1"/>
        <v>100</v>
      </c>
    </row>
    <row r="21" spans="1:7" ht="12.75">
      <c r="A21" s="2" t="s">
        <v>40</v>
      </c>
      <c r="B21" s="2" t="s">
        <v>41</v>
      </c>
      <c r="C21">
        <v>0</v>
      </c>
      <c r="D21">
        <v>1</v>
      </c>
      <c r="E21">
        <v>0</v>
      </c>
      <c r="F21" s="3">
        <f t="shared" si="0"/>
        <v>0</v>
      </c>
      <c r="G21" s="3">
        <f t="shared" si="1"/>
        <v>100</v>
      </c>
    </row>
    <row r="22" spans="1:7" ht="12.75">
      <c r="A22" s="2" t="s">
        <v>42</v>
      </c>
      <c r="B22" s="2" t="s">
        <v>43</v>
      </c>
      <c r="C22">
        <v>0</v>
      </c>
      <c r="D22">
        <v>1</v>
      </c>
      <c r="E22">
        <v>0</v>
      </c>
      <c r="F22" s="3">
        <f t="shared" si="0"/>
        <v>0</v>
      </c>
      <c r="G22" s="3">
        <f t="shared" si="1"/>
        <v>100</v>
      </c>
    </row>
    <row r="23" spans="1:7" ht="12.75">
      <c r="A23" s="2" t="s">
        <v>44</v>
      </c>
      <c r="B23" s="2" t="s">
        <v>45</v>
      </c>
      <c r="C23">
        <v>0</v>
      </c>
      <c r="D23">
        <v>1</v>
      </c>
      <c r="E23">
        <v>0</v>
      </c>
      <c r="F23" s="3">
        <f t="shared" si="0"/>
        <v>0</v>
      </c>
      <c r="G23" s="3">
        <f t="shared" si="1"/>
        <v>100</v>
      </c>
    </row>
    <row r="24" spans="1:7" ht="12.75">
      <c r="A24" s="2" t="s">
        <v>46</v>
      </c>
      <c r="B24" s="2" t="s">
        <v>47</v>
      </c>
      <c r="C24">
        <v>0</v>
      </c>
      <c r="D24">
        <v>1</v>
      </c>
      <c r="E24">
        <v>0</v>
      </c>
      <c r="F24" s="3">
        <f t="shared" si="0"/>
        <v>0</v>
      </c>
      <c r="G24" s="3">
        <f t="shared" si="1"/>
        <v>100</v>
      </c>
    </row>
    <row r="25" spans="1:7" ht="12.75">
      <c r="A25" s="2" t="s">
        <v>48</v>
      </c>
      <c r="B25" s="2" t="s">
        <v>49</v>
      </c>
      <c r="C25">
        <v>0</v>
      </c>
      <c r="D25">
        <v>1</v>
      </c>
      <c r="E25">
        <v>0</v>
      </c>
      <c r="F25" s="3">
        <f t="shared" si="0"/>
        <v>0</v>
      </c>
      <c r="G25" s="3">
        <f t="shared" si="1"/>
        <v>100</v>
      </c>
    </row>
    <row r="26" spans="1:7" ht="12.75">
      <c r="A26" s="2" t="s">
        <v>50</v>
      </c>
      <c r="B26" s="2" t="s">
        <v>51</v>
      </c>
      <c r="C26">
        <v>0</v>
      </c>
      <c r="D26">
        <v>1</v>
      </c>
      <c r="E26">
        <v>0</v>
      </c>
      <c r="F26" s="3">
        <f t="shared" si="0"/>
        <v>0</v>
      </c>
      <c r="G26" s="3">
        <f t="shared" si="1"/>
        <v>100</v>
      </c>
    </row>
    <row r="27" spans="1:7" ht="12.75">
      <c r="A27" s="2" t="s">
        <v>52</v>
      </c>
      <c r="B27" s="2" t="s">
        <v>53</v>
      </c>
      <c r="C27">
        <v>0</v>
      </c>
      <c r="D27">
        <v>1</v>
      </c>
      <c r="E27">
        <v>0</v>
      </c>
      <c r="F27" s="3">
        <f t="shared" si="0"/>
        <v>0</v>
      </c>
      <c r="G27" s="3">
        <f t="shared" si="1"/>
        <v>100</v>
      </c>
    </row>
    <row r="28" spans="1:7" ht="12.75">
      <c r="A28" s="2" t="s">
        <v>54</v>
      </c>
      <c r="B28" s="2" t="s">
        <v>55</v>
      </c>
      <c r="C28">
        <v>0</v>
      </c>
      <c r="D28">
        <v>1</v>
      </c>
      <c r="E28">
        <v>0</v>
      </c>
      <c r="F28" s="3">
        <f t="shared" si="0"/>
        <v>0</v>
      </c>
      <c r="G28" s="3">
        <f t="shared" si="1"/>
        <v>100</v>
      </c>
    </row>
    <row r="29" spans="1:7" ht="12.75">
      <c r="A29" s="2" t="s">
        <v>56</v>
      </c>
      <c r="B29" s="2" t="s">
        <v>57</v>
      </c>
      <c r="C29">
        <v>0</v>
      </c>
      <c r="D29">
        <v>1</v>
      </c>
      <c r="E29">
        <v>0</v>
      </c>
      <c r="F29" s="3">
        <f t="shared" si="0"/>
        <v>0</v>
      </c>
      <c r="G29" s="3">
        <f t="shared" si="1"/>
        <v>100</v>
      </c>
    </row>
    <row r="30" spans="1:7" ht="12.75">
      <c r="A30" s="2" t="s">
        <v>58</v>
      </c>
      <c r="B30" s="2" t="s">
        <v>59</v>
      </c>
      <c r="C30">
        <v>0</v>
      </c>
      <c r="D30">
        <v>1</v>
      </c>
      <c r="E30">
        <v>0</v>
      </c>
      <c r="F30" s="3">
        <f t="shared" si="0"/>
        <v>0</v>
      </c>
      <c r="G30" s="3">
        <f t="shared" si="1"/>
        <v>100</v>
      </c>
    </row>
    <row r="31" spans="2:7" ht="12.75">
      <c r="B31" s="5" t="s">
        <v>60</v>
      </c>
      <c r="C31" s="6">
        <f>SUM(C5:C30)</f>
        <v>0</v>
      </c>
      <c r="D31" s="6">
        <f>SUM(D5:D30)</f>
        <v>26</v>
      </c>
      <c r="E31" s="6">
        <f>SUM(E5:E30)</f>
        <v>0</v>
      </c>
      <c r="F31" s="7">
        <f>E31/D31*100</f>
        <v>0</v>
      </c>
      <c r="G31" s="7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C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62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178</v>
      </c>
      <c r="D5">
        <v>3797</v>
      </c>
      <c r="E5">
        <v>551.5</v>
      </c>
      <c r="F5" s="3">
        <f>E5/D5*100</f>
        <v>14.524624703713457</v>
      </c>
      <c r="G5" s="3">
        <f>100-F5</f>
        <v>85.47537529628654</v>
      </c>
    </row>
    <row r="6" spans="1:7" ht="12.75">
      <c r="A6" s="2" t="s">
        <v>10</v>
      </c>
      <c r="B6" s="4" t="s">
        <v>11</v>
      </c>
      <c r="C6">
        <v>163</v>
      </c>
      <c r="D6">
        <v>3420</v>
      </c>
      <c r="E6">
        <v>487</v>
      </c>
      <c r="F6" s="3">
        <f aca="true" t="shared" si="0" ref="F6:F30">E6/D6*100</f>
        <v>14.239766081871345</v>
      </c>
      <c r="G6" s="3">
        <f aca="true" t="shared" si="1" ref="G6:G31">100-F6</f>
        <v>85.76023391812865</v>
      </c>
    </row>
    <row r="7" spans="1:7" ht="12.75">
      <c r="A7" s="2" t="s">
        <v>12</v>
      </c>
      <c r="B7" s="2" t="s">
        <v>13</v>
      </c>
      <c r="C7">
        <v>1676</v>
      </c>
      <c r="D7">
        <v>40268</v>
      </c>
      <c r="E7">
        <v>7646</v>
      </c>
      <c r="F7" s="3">
        <f t="shared" si="0"/>
        <v>18.987781861527765</v>
      </c>
      <c r="G7" s="3">
        <f t="shared" si="1"/>
        <v>81.01221813847224</v>
      </c>
    </row>
    <row r="8" spans="1:7" ht="12.75">
      <c r="A8" s="2" t="s">
        <v>14</v>
      </c>
      <c r="B8" s="2" t="s">
        <v>15</v>
      </c>
      <c r="C8">
        <v>36</v>
      </c>
      <c r="D8">
        <v>876</v>
      </c>
      <c r="E8">
        <v>180</v>
      </c>
      <c r="F8" s="3">
        <f t="shared" si="0"/>
        <v>20.54794520547945</v>
      </c>
      <c r="G8" s="3">
        <f t="shared" si="1"/>
        <v>79.45205479452055</v>
      </c>
    </row>
    <row r="9" spans="1:7" ht="12.75">
      <c r="A9" s="2" t="s">
        <v>16</v>
      </c>
      <c r="B9" s="2" t="s">
        <v>17</v>
      </c>
      <c r="C9">
        <v>501</v>
      </c>
      <c r="D9">
        <v>12218</v>
      </c>
      <c r="E9">
        <v>2213</v>
      </c>
      <c r="F9" s="3">
        <f t="shared" si="0"/>
        <v>18.11262072352267</v>
      </c>
      <c r="G9" s="3">
        <f t="shared" si="1"/>
        <v>81.88737927647733</v>
      </c>
    </row>
    <row r="10" spans="1:7" ht="12.75">
      <c r="A10" s="2" t="s">
        <v>18</v>
      </c>
      <c r="B10" s="2" t="s">
        <v>19</v>
      </c>
      <c r="C10">
        <v>658</v>
      </c>
      <c r="D10">
        <v>14991</v>
      </c>
      <c r="E10">
        <v>3107</v>
      </c>
      <c r="F10" s="3">
        <f t="shared" si="0"/>
        <v>20.7257687946101</v>
      </c>
      <c r="G10" s="3">
        <f t="shared" si="1"/>
        <v>79.2742312053899</v>
      </c>
    </row>
    <row r="11" spans="1:7" ht="12.75">
      <c r="A11" s="2" t="s">
        <v>20</v>
      </c>
      <c r="B11" s="2" t="s">
        <v>21</v>
      </c>
      <c r="C11">
        <v>670</v>
      </c>
      <c r="D11">
        <v>16610</v>
      </c>
      <c r="E11">
        <v>2922</v>
      </c>
      <c r="F11" s="3">
        <f t="shared" si="0"/>
        <v>17.591812161348585</v>
      </c>
      <c r="G11" s="3">
        <f t="shared" si="1"/>
        <v>82.40818783865141</v>
      </c>
    </row>
    <row r="12" spans="1:7" ht="12.75">
      <c r="A12" s="2" t="s">
        <v>22</v>
      </c>
      <c r="B12" s="2" t="s">
        <v>23</v>
      </c>
      <c r="C12">
        <v>530</v>
      </c>
      <c r="D12">
        <v>13073</v>
      </c>
      <c r="E12">
        <v>2307</v>
      </c>
      <c r="F12" s="3">
        <f t="shared" si="0"/>
        <v>17.647058823529413</v>
      </c>
      <c r="G12" s="3">
        <f t="shared" si="1"/>
        <v>82.35294117647058</v>
      </c>
    </row>
    <row r="13" spans="1:7" ht="12.75">
      <c r="A13" s="2" t="s">
        <v>24</v>
      </c>
      <c r="B13" s="2" t="s">
        <v>25</v>
      </c>
      <c r="C13">
        <v>24</v>
      </c>
      <c r="D13">
        <v>588</v>
      </c>
      <c r="E13">
        <v>78</v>
      </c>
      <c r="F13" s="3">
        <f t="shared" si="0"/>
        <v>13.26530612244898</v>
      </c>
      <c r="G13" s="3">
        <f t="shared" si="1"/>
        <v>86.73469387755102</v>
      </c>
    </row>
    <row r="14" spans="1:7" ht="12.75">
      <c r="A14" s="2" t="s">
        <v>26</v>
      </c>
      <c r="B14" s="2" t="s">
        <v>27</v>
      </c>
      <c r="C14">
        <v>24</v>
      </c>
      <c r="D14">
        <v>600</v>
      </c>
      <c r="E14">
        <v>121</v>
      </c>
      <c r="F14" s="3">
        <f t="shared" si="0"/>
        <v>20.166666666666664</v>
      </c>
      <c r="G14" s="3">
        <f t="shared" si="1"/>
        <v>79.83333333333334</v>
      </c>
    </row>
    <row r="15" spans="1:7" ht="12.75">
      <c r="A15" s="2" t="s">
        <v>28</v>
      </c>
      <c r="B15" s="2" t="s">
        <v>29</v>
      </c>
      <c r="C15">
        <v>540</v>
      </c>
      <c r="D15">
        <v>13224</v>
      </c>
      <c r="E15">
        <v>2195</v>
      </c>
      <c r="F15" s="3">
        <f t="shared" si="0"/>
        <v>16.59860859044162</v>
      </c>
      <c r="G15" s="3">
        <f t="shared" si="1"/>
        <v>83.40139140955839</v>
      </c>
    </row>
    <row r="16" spans="1:7" ht="12.75">
      <c r="A16" s="2" t="s">
        <v>30</v>
      </c>
      <c r="B16" s="2" t="s">
        <v>31</v>
      </c>
      <c r="C16">
        <v>250</v>
      </c>
      <c r="D16">
        <v>5503</v>
      </c>
      <c r="E16">
        <v>933</v>
      </c>
      <c r="F16" s="3">
        <f t="shared" si="0"/>
        <v>16.954388515355262</v>
      </c>
      <c r="G16" s="3">
        <f t="shared" si="1"/>
        <v>83.04561148464474</v>
      </c>
    </row>
    <row r="17" spans="1:7" ht="12.75">
      <c r="A17" s="2" t="s">
        <v>32</v>
      </c>
      <c r="B17" s="2" t="s">
        <v>33</v>
      </c>
      <c r="C17">
        <v>176</v>
      </c>
      <c r="D17">
        <v>3990</v>
      </c>
      <c r="E17">
        <v>729</v>
      </c>
      <c r="F17" s="3">
        <f t="shared" si="0"/>
        <v>18.270676691729324</v>
      </c>
      <c r="G17" s="3">
        <f t="shared" si="1"/>
        <v>81.72932330827068</v>
      </c>
    </row>
    <row r="18" spans="1:7" ht="12.75">
      <c r="A18" s="2" t="s">
        <v>34</v>
      </c>
      <c r="B18" s="2" t="s">
        <v>35</v>
      </c>
      <c r="C18">
        <v>160</v>
      </c>
      <c r="D18">
        <v>3601</v>
      </c>
      <c r="E18">
        <v>524</v>
      </c>
      <c r="F18" s="3">
        <f t="shared" si="0"/>
        <v>14.551513468480978</v>
      </c>
      <c r="G18" s="3">
        <f t="shared" si="1"/>
        <v>85.44848653151902</v>
      </c>
    </row>
    <row r="19" spans="1:7" ht="12.75">
      <c r="A19" s="2" t="s">
        <v>36</v>
      </c>
      <c r="B19" s="2" t="s">
        <v>37</v>
      </c>
      <c r="C19">
        <v>73</v>
      </c>
      <c r="D19">
        <v>1546</v>
      </c>
      <c r="E19">
        <v>273</v>
      </c>
      <c r="F19" s="3">
        <f t="shared" si="0"/>
        <v>17.658473479948253</v>
      </c>
      <c r="G19" s="3">
        <f t="shared" si="1"/>
        <v>82.34152652005174</v>
      </c>
    </row>
    <row r="20" spans="1:7" ht="12.75">
      <c r="A20" s="2" t="s">
        <v>38</v>
      </c>
      <c r="B20" s="2" t="s">
        <v>39</v>
      </c>
      <c r="C20">
        <v>82</v>
      </c>
      <c r="D20">
        <v>1667</v>
      </c>
      <c r="E20">
        <v>284</v>
      </c>
      <c r="F20" s="3">
        <f t="shared" si="0"/>
        <v>17.03659268146371</v>
      </c>
      <c r="G20" s="3">
        <f t="shared" si="1"/>
        <v>82.9634073185363</v>
      </c>
    </row>
    <row r="21" spans="1:7" ht="12.75">
      <c r="A21" s="2" t="s">
        <v>40</v>
      </c>
      <c r="B21" s="2" t="s">
        <v>41</v>
      </c>
      <c r="C21">
        <v>84</v>
      </c>
      <c r="D21">
        <v>1788</v>
      </c>
      <c r="E21">
        <v>314</v>
      </c>
      <c r="F21" s="3">
        <f t="shared" si="0"/>
        <v>17.561521252796418</v>
      </c>
      <c r="G21" s="3">
        <f t="shared" si="1"/>
        <v>82.43847874720359</v>
      </c>
    </row>
    <row r="22" spans="1:7" ht="12.75">
      <c r="A22" s="2" t="s">
        <v>42</v>
      </c>
      <c r="B22" s="2" t="s">
        <v>43</v>
      </c>
      <c r="C22">
        <v>88</v>
      </c>
      <c r="D22">
        <v>1931</v>
      </c>
      <c r="E22">
        <v>364</v>
      </c>
      <c r="F22" s="3">
        <f t="shared" si="0"/>
        <v>18.850336613153807</v>
      </c>
      <c r="G22" s="3">
        <f t="shared" si="1"/>
        <v>81.14966338684619</v>
      </c>
    </row>
    <row r="23" spans="1:7" ht="12.75">
      <c r="A23" s="2" t="s">
        <v>44</v>
      </c>
      <c r="B23" s="2" t="s">
        <v>45</v>
      </c>
      <c r="C23">
        <v>79</v>
      </c>
      <c r="D23">
        <v>1675</v>
      </c>
      <c r="E23">
        <v>386</v>
      </c>
      <c r="F23" s="3">
        <f t="shared" si="0"/>
        <v>23.044776119402986</v>
      </c>
      <c r="G23" s="3">
        <f t="shared" si="1"/>
        <v>76.95522388059702</v>
      </c>
    </row>
    <row r="24" spans="1:7" ht="12.75">
      <c r="A24" s="2" t="s">
        <v>46</v>
      </c>
      <c r="B24" s="2" t="s">
        <v>47</v>
      </c>
      <c r="C24">
        <v>60</v>
      </c>
      <c r="D24">
        <v>1264</v>
      </c>
      <c r="E24">
        <v>209.5</v>
      </c>
      <c r="F24" s="3">
        <f t="shared" si="0"/>
        <v>16.574367088607595</v>
      </c>
      <c r="G24" s="3">
        <f t="shared" si="1"/>
        <v>83.4256329113924</v>
      </c>
    </row>
    <row r="25" spans="1:7" ht="12.75">
      <c r="A25" s="2" t="s">
        <v>48</v>
      </c>
      <c r="B25" s="2" t="s">
        <v>49</v>
      </c>
      <c r="C25">
        <v>116</v>
      </c>
      <c r="D25">
        <v>2504</v>
      </c>
      <c r="E25">
        <v>471</v>
      </c>
      <c r="F25" s="3">
        <f t="shared" si="0"/>
        <v>18.80990415335463</v>
      </c>
      <c r="G25" s="3">
        <f t="shared" si="1"/>
        <v>81.19009584664536</v>
      </c>
    </row>
    <row r="26" spans="1:7" ht="12.75">
      <c r="A26" s="2" t="s">
        <v>50</v>
      </c>
      <c r="B26" s="2" t="s">
        <v>51</v>
      </c>
      <c r="C26">
        <v>391</v>
      </c>
      <c r="D26">
        <v>8510</v>
      </c>
      <c r="E26">
        <v>1216</v>
      </c>
      <c r="F26" s="3">
        <f t="shared" si="0"/>
        <v>14.289071680376027</v>
      </c>
      <c r="G26" s="3">
        <f t="shared" si="1"/>
        <v>85.71092831962397</v>
      </c>
    </row>
    <row r="27" spans="1:7" ht="12.75">
      <c r="A27" s="2" t="s">
        <v>52</v>
      </c>
      <c r="B27" s="2" t="s">
        <v>53</v>
      </c>
      <c r="C27">
        <v>500</v>
      </c>
      <c r="D27">
        <v>11788</v>
      </c>
      <c r="E27">
        <v>2260</v>
      </c>
      <c r="F27" s="3">
        <f t="shared" si="0"/>
        <v>19.172039362063114</v>
      </c>
      <c r="G27" s="3">
        <f t="shared" si="1"/>
        <v>80.82796063793688</v>
      </c>
    </row>
    <row r="28" spans="1:7" ht="12.75">
      <c r="A28" s="2" t="s">
        <v>54</v>
      </c>
      <c r="B28" s="2" t="s">
        <v>55</v>
      </c>
      <c r="C28">
        <v>108</v>
      </c>
      <c r="D28">
        <v>2323</v>
      </c>
      <c r="E28">
        <v>374</v>
      </c>
      <c r="F28" s="3">
        <f t="shared" si="0"/>
        <v>16.099870856650885</v>
      </c>
      <c r="G28" s="3">
        <f t="shared" si="1"/>
        <v>83.90012914334912</v>
      </c>
    </row>
    <row r="29" spans="1:7" ht="12.75">
      <c r="A29" s="2" t="s">
        <v>56</v>
      </c>
      <c r="B29" s="2" t="s">
        <v>57</v>
      </c>
      <c r="C29">
        <v>468</v>
      </c>
      <c r="D29">
        <v>10648</v>
      </c>
      <c r="E29">
        <v>1781</v>
      </c>
      <c r="F29" s="3">
        <f t="shared" si="0"/>
        <v>16.726145755071375</v>
      </c>
      <c r="G29" s="3">
        <f t="shared" si="1"/>
        <v>83.27385424492863</v>
      </c>
    </row>
    <row r="30" spans="1:7" ht="12.75">
      <c r="A30" s="2" t="s">
        <v>58</v>
      </c>
      <c r="B30" s="2" t="s">
        <v>59</v>
      </c>
      <c r="C30">
        <v>207</v>
      </c>
      <c r="D30">
        <v>5153</v>
      </c>
      <c r="E30">
        <v>1029</v>
      </c>
      <c r="F30" s="3">
        <f t="shared" si="0"/>
        <v>19.96895012614011</v>
      </c>
      <c r="G30" s="3">
        <f t="shared" si="1"/>
        <v>80.03104987385989</v>
      </c>
    </row>
    <row r="31" spans="2:7" ht="12.75">
      <c r="B31" s="5" t="s">
        <v>60</v>
      </c>
      <c r="C31" s="6">
        <f>SUM(C5:C30)</f>
        <v>7842</v>
      </c>
      <c r="D31" s="6">
        <f>SUM(D5:D30)</f>
        <v>183556</v>
      </c>
      <c r="E31" s="6">
        <f>SUM(E5:E30)</f>
        <v>32955</v>
      </c>
      <c r="F31" s="7">
        <f>E31/D31*100</f>
        <v>17.953649022641592</v>
      </c>
      <c r="G31" s="7">
        <f t="shared" si="1"/>
        <v>82.0463509773584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63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177</v>
      </c>
      <c r="D5">
        <v>3941</v>
      </c>
      <c r="E5">
        <v>734</v>
      </c>
      <c r="F5" s="3">
        <f>E5/D5*100</f>
        <v>18.624714539456992</v>
      </c>
      <c r="G5" s="3">
        <f>100-F5</f>
        <v>81.37528546054301</v>
      </c>
    </row>
    <row r="6" spans="1:7" ht="12.75">
      <c r="A6" s="2" t="s">
        <v>10</v>
      </c>
      <c r="B6" s="4" t="s">
        <v>11</v>
      </c>
      <c r="C6">
        <v>174</v>
      </c>
      <c r="D6">
        <v>3859</v>
      </c>
      <c r="E6">
        <v>612</v>
      </c>
      <c r="F6" s="3">
        <f aca="true" t="shared" si="0" ref="F6:F30">E6/D6*100</f>
        <v>15.859030837004406</v>
      </c>
      <c r="G6" s="3">
        <f aca="true" t="shared" si="1" ref="G6:G31">100-F6</f>
        <v>84.14096916299559</v>
      </c>
    </row>
    <row r="7" spans="1:7" ht="12.75">
      <c r="A7" s="2" t="s">
        <v>12</v>
      </c>
      <c r="B7" s="2" t="s">
        <v>13</v>
      </c>
      <c r="C7">
        <v>1674</v>
      </c>
      <c r="D7">
        <v>41869</v>
      </c>
      <c r="E7">
        <v>8201</v>
      </c>
      <c r="F7" s="3">
        <f t="shared" si="0"/>
        <v>19.587284148176458</v>
      </c>
      <c r="G7" s="3">
        <f t="shared" si="1"/>
        <v>80.41271585182355</v>
      </c>
    </row>
    <row r="8" spans="1:7" ht="12.75">
      <c r="A8" s="2" t="s">
        <v>14</v>
      </c>
      <c r="B8" s="2" t="s">
        <v>15</v>
      </c>
      <c r="C8">
        <v>36</v>
      </c>
      <c r="D8">
        <v>912</v>
      </c>
      <c r="E8">
        <v>191</v>
      </c>
      <c r="F8" s="3">
        <f t="shared" si="0"/>
        <v>20.942982456140353</v>
      </c>
      <c r="G8" s="3">
        <f t="shared" si="1"/>
        <v>79.05701754385964</v>
      </c>
    </row>
    <row r="9" spans="1:7" ht="12.75">
      <c r="A9" s="2" t="s">
        <v>16</v>
      </c>
      <c r="B9" s="2" t="s">
        <v>17</v>
      </c>
      <c r="C9">
        <v>496</v>
      </c>
      <c r="D9">
        <v>12611</v>
      </c>
      <c r="E9">
        <v>2353</v>
      </c>
      <c r="F9" s="3">
        <f t="shared" si="0"/>
        <v>18.6583141701689</v>
      </c>
      <c r="G9" s="3">
        <f t="shared" si="1"/>
        <v>81.3416858298311</v>
      </c>
    </row>
    <row r="10" spans="1:7" ht="12.75">
      <c r="A10" s="2" t="s">
        <v>18</v>
      </c>
      <c r="B10" s="2" t="s">
        <v>19</v>
      </c>
      <c r="C10">
        <v>657</v>
      </c>
      <c r="D10">
        <v>15651</v>
      </c>
      <c r="E10">
        <v>3344</v>
      </c>
      <c r="F10" s="3">
        <f t="shared" si="0"/>
        <v>21.36604689796179</v>
      </c>
      <c r="G10" s="3">
        <f t="shared" si="1"/>
        <v>78.6339531020382</v>
      </c>
    </row>
    <row r="11" spans="1:7" ht="12.75">
      <c r="A11" s="2" t="s">
        <v>20</v>
      </c>
      <c r="B11" s="2" t="s">
        <v>21</v>
      </c>
      <c r="C11">
        <v>673</v>
      </c>
      <c r="D11">
        <v>17316</v>
      </c>
      <c r="E11">
        <v>3191</v>
      </c>
      <c r="F11" s="3">
        <f t="shared" si="0"/>
        <v>18.428043428043427</v>
      </c>
      <c r="G11" s="3">
        <f t="shared" si="1"/>
        <v>81.57195657195658</v>
      </c>
    </row>
    <row r="12" spans="1:7" ht="12.75">
      <c r="A12" s="2" t="s">
        <v>22</v>
      </c>
      <c r="B12" s="2" t="s">
        <v>23</v>
      </c>
      <c r="C12">
        <v>528</v>
      </c>
      <c r="D12">
        <v>13573</v>
      </c>
      <c r="E12">
        <v>2427</v>
      </c>
      <c r="F12" s="3">
        <f t="shared" si="0"/>
        <v>17.881087453031753</v>
      </c>
      <c r="G12" s="3">
        <f t="shared" si="1"/>
        <v>82.11891254696825</v>
      </c>
    </row>
    <row r="13" spans="1:7" ht="12.75">
      <c r="A13" s="2" t="s">
        <v>24</v>
      </c>
      <c r="B13" s="2" t="s">
        <v>25</v>
      </c>
      <c r="C13">
        <v>23</v>
      </c>
      <c r="D13">
        <v>586</v>
      </c>
      <c r="E13">
        <v>88</v>
      </c>
      <c r="F13" s="3">
        <f t="shared" si="0"/>
        <v>15.017064846416384</v>
      </c>
      <c r="G13" s="3">
        <f t="shared" si="1"/>
        <v>84.98293515358361</v>
      </c>
    </row>
    <row r="14" spans="1:7" ht="12.75">
      <c r="A14" s="2" t="s">
        <v>26</v>
      </c>
      <c r="B14" s="2" t="s">
        <v>27</v>
      </c>
      <c r="C14">
        <v>23</v>
      </c>
      <c r="D14">
        <v>598</v>
      </c>
      <c r="E14">
        <v>154</v>
      </c>
      <c r="F14" s="3">
        <f t="shared" si="0"/>
        <v>25.75250836120401</v>
      </c>
      <c r="G14" s="3">
        <f t="shared" si="1"/>
        <v>74.24749163879599</v>
      </c>
    </row>
    <row r="15" spans="1:7" ht="12.75">
      <c r="A15" s="2" t="s">
        <v>28</v>
      </c>
      <c r="B15" s="2" t="s">
        <v>29</v>
      </c>
      <c r="C15">
        <v>540</v>
      </c>
      <c r="D15">
        <v>13759</v>
      </c>
      <c r="E15">
        <v>2368.5</v>
      </c>
      <c r="F15" s="3">
        <f t="shared" si="0"/>
        <v>17.21418707754924</v>
      </c>
      <c r="G15" s="3">
        <f t="shared" si="1"/>
        <v>82.78581292245076</v>
      </c>
    </row>
    <row r="16" spans="1:7" ht="12.75">
      <c r="A16" s="2" t="s">
        <v>30</v>
      </c>
      <c r="B16" s="2" t="s">
        <v>31</v>
      </c>
      <c r="C16">
        <v>247</v>
      </c>
      <c r="D16">
        <v>5658</v>
      </c>
      <c r="E16">
        <v>1057</v>
      </c>
      <c r="F16" s="3">
        <f t="shared" si="0"/>
        <v>18.681512902085544</v>
      </c>
      <c r="G16" s="3">
        <f t="shared" si="1"/>
        <v>81.31848709791446</v>
      </c>
    </row>
    <row r="17" spans="1:7" ht="12.75">
      <c r="A17" s="2" t="s">
        <v>32</v>
      </c>
      <c r="B17" s="2" t="s">
        <v>33</v>
      </c>
      <c r="C17">
        <v>175</v>
      </c>
      <c r="D17">
        <v>4138</v>
      </c>
      <c r="E17">
        <v>819</v>
      </c>
      <c r="F17" s="3">
        <f t="shared" si="0"/>
        <v>19.792170130497823</v>
      </c>
      <c r="G17" s="3">
        <f t="shared" si="1"/>
        <v>80.20782986950218</v>
      </c>
    </row>
    <row r="18" spans="1:7" ht="12.75">
      <c r="A18" s="2" t="s">
        <v>34</v>
      </c>
      <c r="B18" s="2" t="s">
        <v>35</v>
      </c>
      <c r="C18">
        <v>160</v>
      </c>
      <c r="D18">
        <v>3840</v>
      </c>
      <c r="E18">
        <v>689</v>
      </c>
      <c r="F18" s="3">
        <f t="shared" si="0"/>
        <v>17.942708333333332</v>
      </c>
      <c r="G18" s="3">
        <f t="shared" si="1"/>
        <v>82.05729166666667</v>
      </c>
    </row>
    <row r="19" spans="1:7" ht="12.75">
      <c r="A19" s="2" t="s">
        <v>36</v>
      </c>
      <c r="B19" s="2" t="s">
        <v>37</v>
      </c>
      <c r="C19">
        <v>73</v>
      </c>
      <c r="D19">
        <v>1614</v>
      </c>
      <c r="E19">
        <v>283</v>
      </c>
      <c r="F19" s="3">
        <f t="shared" si="0"/>
        <v>17.534076827757126</v>
      </c>
      <c r="G19" s="3">
        <f t="shared" si="1"/>
        <v>82.46592317224287</v>
      </c>
    </row>
    <row r="20" spans="1:7" ht="12.75">
      <c r="A20" s="2" t="s">
        <v>38</v>
      </c>
      <c r="B20" s="2" t="s">
        <v>39</v>
      </c>
      <c r="C20">
        <v>82</v>
      </c>
      <c r="D20">
        <v>1768</v>
      </c>
      <c r="E20">
        <v>361</v>
      </c>
      <c r="F20" s="3">
        <f t="shared" si="0"/>
        <v>20.418552036199095</v>
      </c>
      <c r="G20" s="3">
        <f t="shared" si="1"/>
        <v>79.58144796380091</v>
      </c>
    </row>
    <row r="21" spans="1:7" ht="12.75">
      <c r="A21" s="2" t="s">
        <v>40</v>
      </c>
      <c r="B21" s="2" t="s">
        <v>41</v>
      </c>
      <c r="C21">
        <v>83</v>
      </c>
      <c r="D21">
        <v>1850</v>
      </c>
      <c r="E21">
        <v>367</v>
      </c>
      <c r="F21" s="3">
        <f t="shared" si="0"/>
        <v>19.83783783783784</v>
      </c>
      <c r="G21" s="3">
        <f t="shared" si="1"/>
        <v>80.16216216216216</v>
      </c>
    </row>
    <row r="22" spans="1:7" ht="12.75">
      <c r="A22" s="2" t="s">
        <v>42</v>
      </c>
      <c r="B22" s="2" t="s">
        <v>43</v>
      </c>
      <c r="C22">
        <v>81</v>
      </c>
      <c r="D22">
        <v>1838</v>
      </c>
      <c r="E22">
        <v>434</v>
      </c>
      <c r="F22" s="3">
        <f t="shared" si="0"/>
        <v>23.612622415669204</v>
      </c>
      <c r="G22" s="3">
        <f t="shared" si="1"/>
        <v>76.38737758433079</v>
      </c>
    </row>
    <row r="23" spans="1:7" ht="12.75">
      <c r="A23" s="2" t="s">
        <v>44</v>
      </c>
      <c r="B23" s="2" t="s">
        <v>45</v>
      </c>
      <c r="C23">
        <v>79</v>
      </c>
      <c r="D23">
        <v>1754</v>
      </c>
      <c r="E23">
        <v>500</v>
      </c>
      <c r="F23" s="3">
        <f t="shared" si="0"/>
        <v>28.506271379703534</v>
      </c>
      <c r="G23" s="3">
        <f t="shared" si="1"/>
        <v>71.49372862029647</v>
      </c>
    </row>
    <row r="24" spans="1:7" ht="12.75">
      <c r="A24" s="2" t="s">
        <v>46</v>
      </c>
      <c r="B24" s="2" t="s">
        <v>47</v>
      </c>
      <c r="C24">
        <v>60</v>
      </c>
      <c r="D24">
        <v>1324</v>
      </c>
      <c r="E24">
        <v>280</v>
      </c>
      <c r="F24" s="3">
        <f t="shared" si="0"/>
        <v>21.148036253776432</v>
      </c>
      <c r="G24" s="3">
        <f t="shared" si="1"/>
        <v>78.85196374622356</v>
      </c>
    </row>
    <row r="25" spans="1:7" ht="12.75">
      <c r="A25" s="2" t="s">
        <v>48</v>
      </c>
      <c r="B25" s="2" t="s">
        <v>49</v>
      </c>
      <c r="C25">
        <v>116</v>
      </c>
      <c r="D25">
        <v>2620</v>
      </c>
      <c r="E25">
        <v>525</v>
      </c>
      <c r="F25" s="3">
        <f t="shared" si="0"/>
        <v>20.0381679389313</v>
      </c>
      <c r="G25" s="3">
        <f t="shared" si="1"/>
        <v>79.9618320610687</v>
      </c>
    </row>
    <row r="26" spans="1:7" ht="12.75">
      <c r="A26" s="2" t="s">
        <v>50</v>
      </c>
      <c r="B26" s="2" t="s">
        <v>51</v>
      </c>
      <c r="C26">
        <v>392</v>
      </c>
      <c r="D26">
        <v>8929</v>
      </c>
      <c r="E26">
        <v>1484</v>
      </c>
      <c r="F26" s="3">
        <f t="shared" si="0"/>
        <v>16.620002239892486</v>
      </c>
      <c r="G26" s="3">
        <f t="shared" si="1"/>
        <v>83.37999776010751</v>
      </c>
    </row>
    <row r="27" spans="1:7" ht="12.75">
      <c r="A27" s="2" t="s">
        <v>52</v>
      </c>
      <c r="B27" s="2" t="s">
        <v>53</v>
      </c>
      <c r="C27">
        <v>498</v>
      </c>
      <c r="D27">
        <v>12306</v>
      </c>
      <c r="E27">
        <v>2795</v>
      </c>
      <c r="F27" s="3">
        <f t="shared" si="0"/>
        <v>22.712497968470664</v>
      </c>
      <c r="G27" s="3">
        <f t="shared" si="1"/>
        <v>77.28750203152933</v>
      </c>
    </row>
    <row r="28" spans="1:7" ht="12.75">
      <c r="A28" s="2" t="s">
        <v>54</v>
      </c>
      <c r="B28" s="2" t="s">
        <v>55</v>
      </c>
      <c r="C28">
        <v>107</v>
      </c>
      <c r="D28">
        <v>2411</v>
      </c>
      <c r="E28">
        <v>460</v>
      </c>
      <c r="F28" s="3">
        <f t="shared" si="0"/>
        <v>19.079220240564084</v>
      </c>
      <c r="G28" s="3">
        <f t="shared" si="1"/>
        <v>80.92077975943592</v>
      </c>
    </row>
    <row r="29" spans="1:7" ht="12.75">
      <c r="A29" s="2" t="s">
        <v>56</v>
      </c>
      <c r="B29" s="2" t="s">
        <v>57</v>
      </c>
      <c r="C29">
        <v>465</v>
      </c>
      <c r="D29">
        <v>11032</v>
      </c>
      <c r="E29">
        <v>2390</v>
      </c>
      <c r="F29" s="3">
        <f t="shared" si="0"/>
        <v>21.664249456127628</v>
      </c>
      <c r="G29" s="3">
        <f t="shared" si="1"/>
        <v>78.33575054387236</v>
      </c>
    </row>
    <row r="30" spans="1:7" ht="12.75">
      <c r="A30" s="2" t="s">
        <v>58</v>
      </c>
      <c r="B30" s="2" t="s">
        <v>59</v>
      </c>
      <c r="C30">
        <v>207</v>
      </c>
      <c r="D30">
        <v>5358</v>
      </c>
      <c r="E30">
        <v>1103</v>
      </c>
      <c r="F30" s="3">
        <f t="shared" si="0"/>
        <v>20.58603956700261</v>
      </c>
      <c r="G30" s="3">
        <f t="shared" si="1"/>
        <v>79.41396043299738</v>
      </c>
    </row>
    <row r="31" spans="2:7" ht="12.75">
      <c r="B31" s="5" t="s">
        <v>60</v>
      </c>
      <c r="C31" s="6">
        <f>SUM(C5:C30)</f>
        <v>7826</v>
      </c>
      <c r="D31" s="6">
        <f>SUM(D5:D30)</f>
        <v>191115</v>
      </c>
      <c r="E31" s="6">
        <f>SUM(E5:E30)</f>
        <v>37210.5</v>
      </c>
      <c r="F31" s="7">
        <f>E31/D31*100</f>
        <v>19.470214268895692</v>
      </c>
      <c r="G31" s="7">
        <f t="shared" si="1"/>
        <v>80.52978573110431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C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64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176</v>
      </c>
      <c r="D5">
        <v>3579</v>
      </c>
      <c r="E5">
        <v>651</v>
      </c>
      <c r="F5" s="3">
        <f>E5/D5*100</f>
        <v>18.189438390611905</v>
      </c>
      <c r="G5" s="3">
        <f>100-F5</f>
        <v>81.81056160938809</v>
      </c>
    </row>
    <row r="6" spans="1:7" ht="12.75">
      <c r="A6" s="2" t="s">
        <v>10</v>
      </c>
      <c r="B6" s="4" t="s">
        <v>11</v>
      </c>
      <c r="C6">
        <v>172</v>
      </c>
      <c r="D6">
        <v>3499</v>
      </c>
      <c r="E6">
        <v>478</v>
      </c>
      <c r="F6" s="3">
        <f aca="true" t="shared" si="0" ref="F6:F30">E6/D6*100</f>
        <v>13.661046013146613</v>
      </c>
      <c r="G6" s="3">
        <f aca="true" t="shared" si="1" ref="G6:G31">100-F6</f>
        <v>86.33895398685338</v>
      </c>
    </row>
    <row r="7" spans="1:7" ht="12.75">
      <c r="A7" s="2" t="s">
        <v>12</v>
      </c>
      <c r="B7" s="2" t="s">
        <v>13</v>
      </c>
      <c r="C7">
        <v>1676</v>
      </c>
      <c r="D7">
        <v>40093</v>
      </c>
      <c r="E7">
        <v>8143</v>
      </c>
      <c r="F7" s="3">
        <f t="shared" si="0"/>
        <v>20.31027860224977</v>
      </c>
      <c r="G7" s="3">
        <f t="shared" si="1"/>
        <v>79.68972139775023</v>
      </c>
    </row>
    <row r="8" spans="1:7" ht="12.75">
      <c r="A8" s="2" t="s">
        <v>14</v>
      </c>
      <c r="B8" s="2" t="s">
        <v>15</v>
      </c>
      <c r="C8">
        <v>36</v>
      </c>
      <c r="D8">
        <v>870</v>
      </c>
      <c r="E8">
        <v>174</v>
      </c>
      <c r="F8" s="3">
        <f t="shared" si="0"/>
        <v>20</v>
      </c>
      <c r="G8" s="3">
        <f t="shared" si="1"/>
        <v>80</v>
      </c>
    </row>
    <row r="9" spans="1:7" ht="12.75">
      <c r="A9" s="2" t="s">
        <v>16</v>
      </c>
      <c r="B9" s="2" t="s">
        <v>17</v>
      </c>
      <c r="C9">
        <v>492</v>
      </c>
      <c r="D9">
        <v>11981</v>
      </c>
      <c r="E9">
        <v>2320</v>
      </c>
      <c r="F9" s="3">
        <f t="shared" si="0"/>
        <v>19.36399298889909</v>
      </c>
      <c r="G9" s="3">
        <f t="shared" si="1"/>
        <v>80.63600701110092</v>
      </c>
    </row>
    <row r="10" spans="1:7" ht="12.75">
      <c r="A10" s="2" t="s">
        <v>18</v>
      </c>
      <c r="B10" s="2" t="s">
        <v>19</v>
      </c>
      <c r="C10">
        <v>660</v>
      </c>
      <c r="D10">
        <v>15101</v>
      </c>
      <c r="E10">
        <v>3368</v>
      </c>
      <c r="F10" s="3">
        <f t="shared" si="0"/>
        <v>22.303158731209855</v>
      </c>
      <c r="G10" s="3">
        <f t="shared" si="1"/>
        <v>77.69684126879014</v>
      </c>
    </row>
    <row r="11" spans="1:7" ht="12.75">
      <c r="A11" s="2" t="s">
        <v>20</v>
      </c>
      <c r="B11" s="2" t="s">
        <v>21</v>
      </c>
      <c r="C11">
        <v>672</v>
      </c>
      <c r="D11">
        <v>16595</v>
      </c>
      <c r="E11">
        <v>3281.5</v>
      </c>
      <c r="F11" s="3">
        <f t="shared" si="0"/>
        <v>19.77402832178367</v>
      </c>
      <c r="G11" s="3">
        <f t="shared" si="1"/>
        <v>80.22597167821633</v>
      </c>
    </row>
    <row r="12" spans="1:7" ht="12.75">
      <c r="A12" s="2" t="s">
        <v>22</v>
      </c>
      <c r="B12" s="2" t="s">
        <v>23</v>
      </c>
      <c r="C12">
        <v>530</v>
      </c>
      <c r="D12">
        <v>13063</v>
      </c>
      <c r="E12">
        <v>2574</v>
      </c>
      <c r="F12" s="3">
        <f t="shared" si="0"/>
        <v>19.704508918318915</v>
      </c>
      <c r="G12" s="3">
        <f t="shared" si="1"/>
        <v>80.29549108168109</v>
      </c>
    </row>
    <row r="13" spans="1:7" ht="12.75">
      <c r="A13" s="2" t="s">
        <v>24</v>
      </c>
      <c r="B13" s="2" t="s">
        <v>25</v>
      </c>
      <c r="C13">
        <v>10</v>
      </c>
      <c r="D13">
        <v>216</v>
      </c>
      <c r="E13">
        <v>32</v>
      </c>
      <c r="F13" s="3">
        <f t="shared" si="0"/>
        <v>14.814814814814813</v>
      </c>
      <c r="G13" s="3">
        <f t="shared" si="1"/>
        <v>85.18518518518519</v>
      </c>
    </row>
    <row r="14" spans="1:7" ht="12.75">
      <c r="A14" s="2" t="s">
        <v>26</v>
      </c>
      <c r="B14" s="2" t="s">
        <v>27</v>
      </c>
      <c r="C14">
        <v>23</v>
      </c>
      <c r="D14">
        <v>575</v>
      </c>
      <c r="E14">
        <v>146</v>
      </c>
      <c r="F14" s="3">
        <f t="shared" si="0"/>
        <v>25.39130434782609</v>
      </c>
      <c r="G14" s="3">
        <f t="shared" si="1"/>
        <v>74.6086956521739</v>
      </c>
    </row>
    <row r="15" spans="1:7" ht="12.75">
      <c r="A15" s="2" t="s">
        <v>28</v>
      </c>
      <c r="B15" s="2" t="s">
        <v>29</v>
      </c>
      <c r="C15">
        <v>539</v>
      </c>
      <c r="D15">
        <v>13128</v>
      </c>
      <c r="E15">
        <v>2489</v>
      </c>
      <c r="F15" s="3">
        <f t="shared" si="0"/>
        <v>18.959475929311395</v>
      </c>
      <c r="G15" s="3">
        <f t="shared" si="1"/>
        <v>81.0405240706886</v>
      </c>
    </row>
    <row r="16" spans="1:7" ht="12.75">
      <c r="A16" s="2" t="s">
        <v>30</v>
      </c>
      <c r="B16" s="2" t="s">
        <v>31</v>
      </c>
      <c r="C16">
        <v>246</v>
      </c>
      <c r="D16">
        <v>5253</v>
      </c>
      <c r="E16">
        <v>1055</v>
      </c>
      <c r="F16" s="3">
        <f t="shared" si="0"/>
        <v>20.08376166000381</v>
      </c>
      <c r="G16" s="3">
        <f t="shared" si="1"/>
        <v>79.9162383399962</v>
      </c>
    </row>
    <row r="17" spans="1:7" ht="12.75">
      <c r="A17" s="2" t="s">
        <v>32</v>
      </c>
      <c r="B17" s="2" t="s">
        <v>33</v>
      </c>
      <c r="C17">
        <v>174</v>
      </c>
      <c r="D17">
        <v>3844</v>
      </c>
      <c r="E17">
        <v>817</v>
      </c>
      <c r="F17" s="3">
        <f t="shared" si="0"/>
        <v>21.253902185223726</v>
      </c>
      <c r="G17" s="3">
        <f t="shared" si="1"/>
        <v>78.74609781477628</v>
      </c>
    </row>
    <row r="18" spans="1:7" ht="12.75">
      <c r="A18" s="2" t="s">
        <v>34</v>
      </c>
      <c r="B18" s="2" t="s">
        <v>35</v>
      </c>
      <c r="C18">
        <v>160</v>
      </c>
      <c r="D18">
        <v>3600</v>
      </c>
      <c r="E18">
        <v>659</v>
      </c>
      <c r="F18" s="3">
        <f t="shared" si="0"/>
        <v>18.305555555555557</v>
      </c>
      <c r="G18" s="3">
        <f t="shared" si="1"/>
        <v>81.69444444444444</v>
      </c>
    </row>
    <row r="19" spans="1:7" ht="12.75">
      <c r="A19" s="2" t="s">
        <v>36</v>
      </c>
      <c r="B19" s="2" t="s">
        <v>37</v>
      </c>
      <c r="C19">
        <v>73</v>
      </c>
      <c r="D19">
        <v>1497</v>
      </c>
      <c r="E19">
        <v>295</v>
      </c>
      <c r="F19" s="3">
        <f t="shared" si="0"/>
        <v>19.7060788243153</v>
      </c>
      <c r="G19" s="3">
        <f t="shared" si="1"/>
        <v>80.2939211756847</v>
      </c>
    </row>
    <row r="20" spans="1:7" ht="12.75">
      <c r="A20" s="2" t="s">
        <v>38</v>
      </c>
      <c r="B20" s="2" t="s">
        <v>39</v>
      </c>
      <c r="C20">
        <v>83</v>
      </c>
      <c r="D20">
        <v>1630</v>
      </c>
      <c r="E20">
        <v>296</v>
      </c>
      <c r="F20" s="3">
        <f t="shared" si="0"/>
        <v>18.15950920245399</v>
      </c>
      <c r="G20" s="3">
        <f t="shared" si="1"/>
        <v>81.84049079754601</v>
      </c>
    </row>
    <row r="21" spans="1:7" ht="12.75">
      <c r="A21" s="2" t="s">
        <v>40</v>
      </c>
      <c r="B21" s="2" t="s">
        <v>41</v>
      </c>
      <c r="C21">
        <v>98</v>
      </c>
      <c r="D21">
        <v>2040</v>
      </c>
      <c r="E21">
        <v>395</v>
      </c>
      <c r="F21" s="3">
        <f t="shared" si="0"/>
        <v>19.362745098039216</v>
      </c>
      <c r="G21" s="3">
        <f t="shared" si="1"/>
        <v>80.63725490196079</v>
      </c>
    </row>
    <row r="22" spans="1:7" ht="12.75">
      <c r="A22" s="2" t="s">
        <v>42</v>
      </c>
      <c r="B22" s="2" t="s">
        <v>43</v>
      </c>
      <c r="C22">
        <v>81</v>
      </c>
      <c r="D22">
        <v>1693</v>
      </c>
      <c r="E22">
        <v>330</v>
      </c>
      <c r="F22" s="3">
        <f t="shared" si="0"/>
        <v>19.492025989367985</v>
      </c>
      <c r="G22" s="3">
        <f t="shared" si="1"/>
        <v>80.50797401063201</v>
      </c>
    </row>
    <row r="23" spans="1:7" ht="12.75">
      <c r="A23" s="2" t="s">
        <v>44</v>
      </c>
      <c r="B23" s="2" t="s">
        <v>45</v>
      </c>
      <c r="C23">
        <v>78</v>
      </c>
      <c r="D23">
        <v>1580</v>
      </c>
      <c r="E23">
        <v>430</v>
      </c>
      <c r="F23" s="3">
        <f t="shared" si="0"/>
        <v>27.21518987341772</v>
      </c>
      <c r="G23" s="3">
        <f t="shared" si="1"/>
        <v>72.78481012658227</v>
      </c>
    </row>
    <row r="24" spans="1:7" ht="12.75">
      <c r="A24" s="2" t="s">
        <v>46</v>
      </c>
      <c r="B24" s="2" t="s">
        <v>47</v>
      </c>
      <c r="C24">
        <v>60</v>
      </c>
      <c r="D24">
        <v>1205</v>
      </c>
      <c r="E24">
        <v>253.5</v>
      </c>
      <c r="F24" s="3">
        <f t="shared" si="0"/>
        <v>21.03734439834025</v>
      </c>
      <c r="G24" s="3">
        <f t="shared" si="1"/>
        <v>78.96265560165975</v>
      </c>
    </row>
    <row r="25" spans="1:7" ht="12.75">
      <c r="A25" s="2" t="s">
        <v>48</v>
      </c>
      <c r="B25" s="2" t="s">
        <v>49</v>
      </c>
      <c r="C25">
        <v>116</v>
      </c>
      <c r="D25">
        <v>2405</v>
      </c>
      <c r="E25">
        <v>504</v>
      </c>
      <c r="F25" s="3">
        <f t="shared" si="0"/>
        <v>20.95634095634096</v>
      </c>
      <c r="G25" s="3">
        <f t="shared" si="1"/>
        <v>79.04365904365903</v>
      </c>
    </row>
    <row r="26" spans="1:7" ht="12.75">
      <c r="A26" s="2" t="s">
        <v>50</v>
      </c>
      <c r="B26" s="2" t="s">
        <v>51</v>
      </c>
      <c r="C26">
        <v>392</v>
      </c>
      <c r="D26">
        <v>8228</v>
      </c>
      <c r="E26">
        <v>1304</v>
      </c>
      <c r="F26" s="3">
        <f t="shared" si="0"/>
        <v>15.84832280019446</v>
      </c>
      <c r="G26" s="3">
        <f t="shared" si="1"/>
        <v>84.15167719980553</v>
      </c>
    </row>
    <row r="27" spans="1:7" ht="12.75">
      <c r="A27" s="2" t="s">
        <v>52</v>
      </c>
      <c r="B27" s="2" t="s">
        <v>53</v>
      </c>
      <c r="C27">
        <v>513</v>
      </c>
      <c r="D27">
        <v>11869</v>
      </c>
      <c r="E27">
        <v>2433</v>
      </c>
      <c r="F27" s="3">
        <f t="shared" si="0"/>
        <v>20.498778330103633</v>
      </c>
      <c r="G27" s="3">
        <f t="shared" si="1"/>
        <v>79.50122166989637</v>
      </c>
    </row>
    <row r="28" spans="1:7" ht="12.75">
      <c r="A28" s="2" t="s">
        <v>54</v>
      </c>
      <c r="B28" s="2" t="s">
        <v>55</v>
      </c>
      <c r="C28">
        <v>107</v>
      </c>
      <c r="D28">
        <v>2212</v>
      </c>
      <c r="E28">
        <v>359</v>
      </c>
      <c r="F28" s="3">
        <f t="shared" si="0"/>
        <v>16.229656419529835</v>
      </c>
      <c r="G28" s="3">
        <f t="shared" si="1"/>
        <v>83.77034358047017</v>
      </c>
    </row>
    <row r="29" spans="1:7" ht="12.75">
      <c r="A29" s="2" t="s">
        <v>56</v>
      </c>
      <c r="B29" s="2" t="s">
        <v>57</v>
      </c>
      <c r="C29">
        <v>465</v>
      </c>
      <c r="D29">
        <v>10304</v>
      </c>
      <c r="E29">
        <v>1925</v>
      </c>
      <c r="F29" s="3">
        <f t="shared" si="0"/>
        <v>18.682065217391305</v>
      </c>
      <c r="G29" s="3">
        <f t="shared" si="1"/>
        <v>81.31793478260869</v>
      </c>
    </row>
    <row r="30" spans="1:7" ht="12.75">
      <c r="A30" s="2" t="s">
        <v>58</v>
      </c>
      <c r="B30" s="2" t="s">
        <v>59</v>
      </c>
      <c r="C30">
        <v>209</v>
      </c>
      <c r="D30">
        <v>5167</v>
      </c>
      <c r="E30">
        <v>1030</v>
      </c>
      <c r="F30" s="3">
        <f t="shared" si="0"/>
        <v>19.934197793690732</v>
      </c>
      <c r="G30" s="3">
        <f t="shared" si="1"/>
        <v>80.06580220630927</v>
      </c>
    </row>
    <row r="31" spans="2:7" ht="12.75">
      <c r="B31" s="5" t="s">
        <v>60</v>
      </c>
      <c r="C31" s="6">
        <f>SUM(C5:C30)</f>
        <v>7841</v>
      </c>
      <c r="D31" s="6">
        <f>SUM(D5:D30)</f>
        <v>181227</v>
      </c>
      <c r="E31" s="6">
        <f>SUM(E5:E30)</f>
        <v>35742</v>
      </c>
      <c r="F31" s="7">
        <f>E31/D31*100</f>
        <v>19.722226820506876</v>
      </c>
      <c r="G31" s="7">
        <f t="shared" si="1"/>
        <v>80.27777317949312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65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178</v>
      </c>
      <c r="D5">
        <v>3949</v>
      </c>
      <c r="E5">
        <v>605</v>
      </c>
      <c r="F5" s="3">
        <f>E5/D5*100</f>
        <v>15.32033426183844</v>
      </c>
      <c r="G5" s="3">
        <f>100-F5</f>
        <v>84.67966573816156</v>
      </c>
    </row>
    <row r="6" spans="1:7" ht="12.75">
      <c r="A6" s="2" t="s">
        <v>10</v>
      </c>
      <c r="B6" s="4" t="s">
        <v>11</v>
      </c>
      <c r="C6">
        <v>168</v>
      </c>
      <c r="D6">
        <v>3696</v>
      </c>
      <c r="E6">
        <v>561</v>
      </c>
      <c r="F6" s="3">
        <f aca="true" t="shared" si="0" ref="F6:F30">E6/D6*100</f>
        <v>15.178571428571427</v>
      </c>
      <c r="G6" s="3">
        <f aca="true" t="shared" si="1" ref="G6:G31">100-F6</f>
        <v>84.82142857142857</v>
      </c>
    </row>
    <row r="7" spans="1:7" ht="12.75">
      <c r="A7" s="2" t="s">
        <v>12</v>
      </c>
      <c r="B7" s="2" t="s">
        <v>13</v>
      </c>
      <c r="C7">
        <v>1679</v>
      </c>
      <c r="D7">
        <v>41977</v>
      </c>
      <c r="E7">
        <v>8917</v>
      </c>
      <c r="F7" s="3">
        <f t="shared" si="0"/>
        <v>21.242585225242394</v>
      </c>
      <c r="G7" s="3">
        <f t="shared" si="1"/>
        <v>78.7574147747576</v>
      </c>
    </row>
    <row r="8" spans="1:7" ht="12.75">
      <c r="A8" s="2" t="s">
        <v>14</v>
      </c>
      <c r="B8" s="2" t="s">
        <v>15</v>
      </c>
      <c r="C8">
        <v>37</v>
      </c>
      <c r="D8">
        <v>938</v>
      </c>
      <c r="E8">
        <v>201</v>
      </c>
      <c r="F8" s="3">
        <f t="shared" si="0"/>
        <v>21.428571428571427</v>
      </c>
      <c r="G8" s="3">
        <f t="shared" si="1"/>
        <v>78.57142857142857</v>
      </c>
    </row>
    <row r="9" spans="1:7" ht="12.75">
      <c r="A9" s="2" t="s">
        <v>16</v>
      </c>
      <c r="B9" s="2" t="s">
        <v>17</v>
      </c>
      <c r="C9">
        <v>493</v>
      </c>
      <c r="D9">
        <v>12477</v>
      </c>
      <c r="E9">
        <v>2515</v>
      </c>
      <c r="F9" s="3">
        <f t="shared" si="0"/>
        <v>20.157089043840667</v>
      </c>
      <c r="G9" s="3">
        <f t="shared" si="1"/>
        <v>79.84291095615933</v>
      </c>
    </row>
    <row r="10" spans="1:7" ht="12.75">
      <c r="A10" s="2" t="s">
        <v>18</v>
      </c>
      <c r="B10" s="2" t="s">
        <v>19</v>
      </c>
      <c r="C10">
        <v>661</v>
      </c>
      <c r="D10">
        <v>15766</v>
      </c>
      <c r="E10">
        <v>3727</v>
      </c>
      <c r="F10" s="3">
        <f t="shared" si="0"/>
        <v>23.639477356336418</v>
      </c>
      <c r="G10" s="3">
        <f t="shared" si="1"/>
        <v>76.36052264366359</v>
      </c>
    </row>
    <row r="11" spans="1:7" ht="12.75">
      <c r="A11" s="2" t="s">
        <v>20</v>
      </c>
      <c r="B11" s="2" t="s">
        <v>21</v>
      </c>
      <c r="C11">
        <v>674</v>
      </c>
      <c r="D11">
        <v>16674</v>
      </c>
      <c r="E11">
        <v>3176</v>
      </c>
      <c r="F11" s="3">
        <f t="shared" si="0"/>
        <v>19.047619047619047</v>
      </c>
      <c r="G11" s="3">
        <f t="shared" si="1"/>
        <v>80.95238095238095</v>
      </c>
    </row>
    <row r="12" spans="1:7" ht="12.75">
      <c r="A12" s="2" t="s">
        <v>22</v>
      </c>
      <c r="B12" s="2" t="s">
        <v>23</v>
      </c>
      <c r="C12">
        <v>532</v>
      </c>
      <c r="D12">
        <v>13679</v>
      </c>
      <c r="E12">
        <v>2745</v>
      </c>
      <c r="F12" s="3">
        <f t="shared" si="0"/>
        <v>20.067256378390233</v>
      </c>
      <c r="G12" s="3">
        <f t="shared" si="1"/>
        <v>79.93274362160977</v>
      </c>
    </row>
    <row r="13" spans="1:7" ht="12.75">
      <c r="A13" s="2" t="s">
        <v>24</v>
      </c>
      <c r="B13" s="2" t="s">
        <v>25</v>
      </c>
      <c r="C13">
        <v>9</v>
      </c>
      <c r="D13">
        <v>217</v>
      </c>
      <c r="E13">
        <v>47</v>
      </c>
      <c r="F13" s="3">
        <f t="shared" si="0"/>
        <v>21.658986175115206</v>
      </c>
      <c r="G13" s="3">
        <f t="shared" si="1"/>
        <v>78.3410138248848</v>
      </c>
    </row>
    <row r="14" spans="1:7" ht="12.75">
      <c r="A14" s="2" t="s">
        <v>26</v>
      </c>
      <c r="B14" s="2" t="s">
        <v>27</v>
      </c>
      <c r="C14">
        <v>23</v>
      </c>
      <c r="D14">
        <v>598</v>
      </c>
      <c r="E14">
        <v>153</v>
      </c>
      <c r="F14" s="3">
        <f t="shared" si="0"/>
        <v>25.585284280936456</v>
      </c>
      <c r="G14" s="3">
        <f t="shared" si="1"/>
        <v>74.41471571906354</v>
      </c>
    </row>
    <row r="15" spans="1:7" ht="12.75">
      <c r="A15" s="2" t="s">
        <v>28</v>
      </c>
      <c r="B15" s="2" t="s">
        <v>29</v>
      </c>
      <c r="C15">
        <v>547</v>
      </c>
      <c r="D15">
        <v>13910</v>
      </c>
      <c r="E15">
        <v>2760.5</v>
      </c>
      <c r="F15" s="3">
        <f t="shared" si="0"/>
        <v>19.845434938892883</v>
      </c>
      <c r="G15" s="3">
        <f t="shared" si="1"/>
        <v>80.15456506110712</v>
      </c>
    </row>
    <row r="16" spans="1:7" ht="12.75">
      <c r="A16" s="2" t="s">
        <v>30</v>
      </c>
      <c r="B16" s="2" t="s">
        <v>31</v>
      </c>
      <c r="C16">
        <v>247</v>
      </c>
      <c r="D16">
        <v>5659</v>
      </c>
      <c r="E16">
        <v>1335</v>
      </c>
      <c r="F16" s="3">
        <f t="shared" si="0"/>
        <v>23.59074041350062</v>
      </c>
      <c r="G16" s="3">
        <f t="shared" si="1"/>
        <v>76.40925958649939</v>
      </c>
    </row>
    <row r="17" spans="1:7" ht="12.75">
      <c r="A17" s="2" t="s">
        <v>32</v>
      </c>
      <c r="B17" s="2" t="s">
        <v>33</v>
      </c>
      <c r="C17">
        <v>172</v>
      </c>
      <c r="D17">
        <v>4061</v>
      </c>
      <c r="E17">
        <v>795</v>
      </c>
      <c r="F17" s="3">
        <f t="shared" si="0"/>
        <v>19.576459000246242</v>
      </c>
      <c r="G17" s="3">
        <f t="shared" si="1"/>
        <v>80.42354099975375</v>
      </c>
    </row>
    <row r="18" spans="1:7" ht="12.75">
      <c r="A18" s="2" t="s">
        <v>34</v>
      </c>
      <c r="B18" s="2" t="s">
        <v>35</v>
      </c>
      <c r="C18">
        <v>160</v>
      </c>
      <c r="D18">
        <v>3840</v>
      </c>
      <c r="E18">
        <v>694</v>
      </c>
      <c r="F18" s="3">
        <f t="shared" si="0"/>
        <v>18.072916666666668</v>
      </c>
      <c r="G18" s="3">
        <f t="shared" si="1"/>
        <v>81.92708333333333</v>
      </c>
    </row>
    <row r="19" spans="1:7" ht="12.75">
      <c r="A19" s="2" t="s">
        <v>36</v>
      </c>
      <c r="B19" s="2" t="s">
        <v>37</v>
      </c>
      <c r="C19">
        <v>73</v>
      </c>
      <c r="D19">
        <v>1616</v>
      </c>
      <c r="E19">
        <v>343</v>
      </c>
      <c r="F19" s="3">
        <f t="shared" si="0"/>
        <v>21.225247524752476</v>
      </c>
      <c r="G19" s="3">
        <f t="shared" si="1"/>
        <v>78.77475247524752</v>
      </c>
    </row>
    <row r="20" spans="1:7" ht="12.75">
      <c r="A20" s="2" t="s">
        <v>38</v>
      </c>
      <c r="B20" s="2" t="s">
        <v>39</v>
      </c>
      <c r="C20">
        <v>84</v>
      </c>
      <c r="D20">
        <v>1794</v>
      </c>
      <c r="E20">
        <v>374</v>
      </c>
      <c r="F20" s="3">
        <f t="shared" si="0"/>
        <v>20.84726867335563</v>
      </c>
      <c r="G20" s="3">
        <f t="shared" si="1"/>
        <v>79.15273132664437</v>
      </c>
    </row>
    <row r="21" spans="1:7" ht="12.75">
      <c r="A21" s="2" t="s">
        <v>40</v>
      </c>
      <c r="B21" s="2" t="s">
        <v>41</v>
      </c>
      <c r="C21">
        <v>100</v>
      </c>
      <c r="D21">
        <v>2183</v>
      </c>
      <c r="E21">
        <v>417</v>
      </c>
      <c r="F21" s="3">
        <f t="shared" si="0"/>
        <v>19.102153000458085</v>
      </c>
      <c r="G21" s="3">
        <f t="shared" si="1"/>
        <v>80.89784699954191</v>
      </c>
    </row>
    <row r="22" spans="1:7" ht="12.75">
      <c r="A22" s="2" t="s">
        <v>42</v>
      </c>
      <c r="B22" s="2" t="s">
        <v>43</v>
      </c>
      <c r="C22">
        <v>82</v>
      </c>
      <c r="D22">
        <v>1859</v>
      </c>
      <c r="E22">
        <v>411</v>
      </c>
      <c r="F22" s="3">
        <f t="shared" si="0"/>
        <v>22.10866057019903</v>
      </c>
      <c r="G22" s="3">
        <f t="shared" si="1"/>
        <v>77.89133942980096</v>
      </c>
    </row>
    <row r="23" spans="1:7" ht="12.75">
      <c r="A23" s="2" t="s">
        <v>44</v>
      </c>
      <c r="B23" s="2" t="s">
        <v>45</v>
      </c>
      <c r="C23">
        <v>80</v>
      </c>
      <c r="D23">
        <v>1788</v>
      </c>
      <c r="E23">
        <v>518</v>
      </c>
      <c r="F23" s="3">
        <f t="shared" si="0"/>
        <v>28.97091722595078</v>
      </c>
      <c r="G23" s="3">
        <f t="shared" si="1"/>
        <v>71.02908277404921</v>
      </c>
    </row>
    <row r="24" spans="1:7" ht="12.75">
      <c r="A24" s="2" t="s">
        <v>46</v>
      </c>
      <c r="B24" s="2" t="s">
        <v>47</v>
      </c>
      <c r="C24">
        <v>60</v>
      </c>
      <c r="D24">
        <v>1265</v>
      </c>
      <c r="E24">
        <v>246.5</v>
      </c>
      <c r="F24" s="3">
        <f t="shared" si="0"/>
        <v>19.48616600790514</v>
      </c>
      <c r="G24" s="3">
        <f t="shared" si="1"/>
        <v>80.51383399209486</v>
      </c>
    </row>
    <row r="25" spans="1:7" ht="12.75">
      <c r="A25" s="2" t="s">
        <v>48</v>
      </c>
      <c r="B25" s="2" t="s">
        <v>49</v>
      </c>
      <c r="C25">
        <v>117</v>
      </c>
      <c r="D25">
        <v>2646</v>
      </c>
      <c r="E25">
        <v>614</v>
      </c>
      <c r="F25" s="3">
        <f t="shared" si="0"/>
        <v>23.20483749055178</v>
      </c>
      <c r="G25" s="3">
        <f t="shared" si="1"/>
        <v>76.79516250944822</v>
      </c>
    </row>
    <row r="26" spans="1:7" ht="12.75">
      <c r="A26" s="2" t="s">
        <v>50</v>
      </c>
      <c r="B26" s="2" t="s">
        <v>51</v>
      </c>
      <c r="C26">
        <v>392</v>
      </c>
      <c r="D26">
        <v>8852</v>
      </c>
      <c r="E26">
        <v>1560</v>
      </c>
      <c r="F26" s="3">
        <f t="shared" si="0"/>
        <v>17.62313601446001</v>
      </c>
      <c r="G26" s="3">
        <f t="shared" si="1"/>
        <v>82.37686398553998</v>
      </c>
    </row>
    <row r="27" spans="1:7" ht="12.75">
      <c r="A27" s="2" t="s">
        <v>52</v>
      </c>
      <c r="B27" s="2" t="s">
        <v>53</v>
      </c>
      <c r="C27">
        <v>515</v>
      </c>
      <c r="D27">
        <v>12640</v>
      </c>
      <c r="E27">
        <v>2636</v>
      </c>
      <c r="F27" s="3">
        <f t="shared" si="0"/>
        <v>20.854430379746837</v>
      </c>
      <c r="G27" s="3">
        <f t="shared" si="1"/>
        <v>79.14556962025316</v>
      </c>
    </row>
    <row r="28" spans="1:7" ht="12.75">
      <c r="A28" s="2" t="s">
        <v>54</v>
      </c>
      <c r="B28" s="2" t="s">
        <v>55</v>
      </c>
      <c r="C28">
        <v>109</v>
      </c>
      <c r="D28">
        <v>2425</v>
      </c>
      <c r="E28">
        <v>446</v>
      </c>
      <c r="F28" s="3">
        <f t="shared" si="0"/>
        <v>18.391752577319586</v>
      </c>
      <c r="G28" s="3">
        <f t="shared" si="1"/>
        <v>81.60824742268042</v>
      </c>
    </row>
    <row r="29" spans="1:7" ht="12.75">
      <c r="A29" s="2" t="s">
        <v>56</v>
      </c>
      <c r="B29" s="2" t="s">
        <v>57</v>
      </c>
      <c r="C29">
        <v>464</v>
      </c>
      <c r="D29">
        <v>10904</v>
      </c>
      <c r="E29">
        <v>1789</v>
      </c>
      <c r="F29" s="3">
        <f t="shared" si="0"/>
        <v>16.406823184152604</v>
      </c>
      <c r="G29" s="3">
        <f t="shared" si="1"/>
        <v>83.5931768158474</v>
      </c>
    </row>
    <row r="30" spans="1:7" ht="12.75">
      <c r="A30" s="2" t="s">
        <v>58</v>
      </c>
      <c r="B30" s="2" t="s">
        <v>59</v>
      </c>
      <c r="C30">
        <v>209</v>
      </c>
      <c r="D30">
        <v>5322</v>
      </c>
      <c r="E30">
        <v>953</v>
      </c>
      <c r="F30" s="3">
        <f t="shared" si="0"/>
        <v>17.906801954152574</v>
      </c>
      <c r="G30" s="3">
        <f t="shared" si="1"/>
        <v>82.09319804584743</v>
      </c>
    </row>
    <row r="31" spans="2:7" ht="12.75">
      <c r="B31" s="5" t="s">
        <v>60</v>
      </c>
      <c r="C31" s="6">
        <f>SUM(C5:C30)</f>
        <v>7865</v>
      </c>
      <c r="D31" s="6">
        <f>SUM(D5:D30)</f>
        <v>190735</v>
      </c>
      <c r="E31" s="6">
        <f>SUM(E5:E30)</f>
        <v>38539</v>
      </c>
      <c r="F31" s="7">
        <f>E31/D31*100</f>
        <v>20.205520748682726</v>
      </c>
      <c r="G31" s="7">
        <f t="shared" si="1"/>
        <v>79.79447925131727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3" sqref="C3:C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66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178</v>
      </c>
      <c r="D5">
        <v>3788</v>
      </c>
      <c r="E5">
        <v>765</v>
      </c>
      <c r="F5" s="3">
        <f>E5/D5*100</f>
        <v>20.19535374868004</v>
      </c>
      <c r="G5" s="3">
        <f>100-F5</f>
        <v>79.80464625131995</v>
      </c>
    </row>
    <row r="6" spans="1:7" ht="12.75">
      <c r="A6" s="2" t="s">
        <v>10</v>
      </c>
      <c r="B6" s="4" t="s">
        <v>11</v>
      </c>
      <c r="C6">
        <v>168</v>
      </c>
      <c r="D6">
        <v>3558</v>
      </c>
      <c r="E6">
        <v>724</v>
      </c>
      <c r="F6" s="3">
        <f aca="true" t="shared" si="0" ref="F6:F30">E6/D6*100</f>
        <v>20.34851039910062</v>
      </c>
      <c r="G6" s="3">
        <f aca="true" t="shared" si="1" ref="G6:G31">100-F6</f>
        <v>79.65148960089938</v>
      </c>
    </row>
    <row r="7" spans="1:7" ht="12.75">
      <c r="A7" s="2" t="s">
        <v>12</v>
      </c>
      <c r="B7" s="2" t="s">
        <v>13</v>
      </c>
      <c r="C7">
        <v>1687</v>
      </c>
      <c r="D7">
        <v>40392</v>
      </c>
      <c r="E7">
        <v>9199</v>
      </c>
      <c r="F7" s="3">
        <f t="shared" si="0"/>
        <v>22.77431174489998</v>
      </c>
      <c r="G7" s="3">
        <f t="shared" si="1"/>
        <v>77.22568825510002</v>
      </c>
    </row>
    <row r="8" spans="1:7" ht="12.75">
      <c r="A8" s="2" t="s">
        <v>14</v>
      </c>
      <c r="B8" s="2" t="s">
        <v>15</v>
      </c>
      <c r="C8">
        <v>37</v>
      </c>
      <c r="D8">
        <v>901</v>
      </c>
      <c r="E8">
        <v>278</v>
      </c>
      <c r="F8" s="3">
        <f t="shared" si="0"/>
        <v>30.854605993340734</v>
      </c>
      <c r="G8" s="3">
        <f t="shared" si="1"/>
        <v>69.14539400665927</v>
      </c>
    </row>
    <row r="9" spans="1:7" ht="12.75">
      <c r="A9" s="2" t="s">
        <v>16</v>
      </c>
      <c r="B9" s="2" t="s">
        <v>17</v>
      </c>
      <c r="C9">
        <v>500</v>
      </c>
      <c r="D9">
        <v>12123</v>
      </c>
      <c r="E9">
        <v>3085</v>
      </c>
      <c r="F9" s="3">
        <f t="shared" si="0"/>
        <v>25.447496494267096</v>
      </c>
      <c r="G9" s="3">
        <f t="shared" si="1"/>
        <v>74.5525035057329</v>
      </c>
    </row>
    <row r="10" spans="1:7" ht="12.75">
      <c r="A10" s="2" t="s">
        <v>18</v>
      </c>
      <c r="B10" s="2" t="s">
        <v>19</v>
      </c>
      <c r="C10">
        <v>662</v>
      </c>
      <c r="D10">
        <v>14545</v>
      </c>
      <c r="E10">
        <v>3771</v>
      </c>
      <c r="F10" s="3">
        <f t="shared" si="0"/>
        <v>25.926435201100034</v>
      </c>
      <c r="G10" s="3">
        <f t="shared" si="1"/>
        <v>74.07356479889997</v>
      </c>
    </row>
    <row r="11" spans="1:7" ht="12.75">
      <c r="A11" s="2" t="s">
        <v>20</v>
      </c>
      <c r="B11" s="2" t="s">
        <v>21</v>
      </c>
      <c r="C11">
        <v>681</v>
      </c>
      <c r="D11">
        <v>16741</v>
      </c>
      <c r="E11">
        <v>3726.5</v>
      </c>
      <c r="F11" s="3">
        <f t="shared" si="0"/>
        <v>22.259721641479004</v>
      </c>
      <c r="G11" s="3">
        <f t="shared" si="1"/>
        <v>77.740278358521</v>
      </c>
    </row>
    <row r="12" spans="1:7" ht="12.75">
      <c r="A12" s="2" t="s">
        <v>22</v>
      </c>
      <c r="B12" s="2" t="s">
        <v>23</v>
      </c>
      <c r="C12">
        <v>539</v>
      </c>
      <c r="D12">
        <v>13206</v>
      </c>
      <c r="E12">
        <v>2961</v>
      </c>
      <c r="F12" s="3">
        <f t="shared" si="0"/>
        <v>22.421626533393912</v>
      </c>
      <c r="G12" s="3">
        <f t="shared" si="1"/>
        <v>77.57837346660608</v>
      </c>
    </row>
    <row r="13" spans="1:7" ht="12.75">
      <c r="A13" s="2" t="s">
        <v>24</v>
      </c>
      <c r="B13" s="2" t="s">
        <v>25</v>
      </c>
      <c r="C13">
        <v>9</v>
      </c>
      <c r="D13">
        <v>217</v>
      </c>
      <c r="E13">
        <v>66</v>
      </c>
      <c r="F13" s="3">
        <f t="shared" si="0"/>
        <v>30.414746543778804</v>
      </c>
      <c r="G13" s="3">
        <f t="shared" si="1"/>
        <v>69.5852534562212</v>
      </c>
    </row>
    <row r="14" spans="1:7" ht="12.75">
      <c r="A14" s="2" t="s">
        <v>26</v>
      </c>
      <c r="B14" s="2" t="s">
        <v>27</v>
      </c>
      <c r="C14">
        <v>25</v>
      </c>
      <c r="D14">
        <v>590</v>
      </c>
      <c r="E14">
        <v>154</v>
      </c>
      <c r="F14" s="3">
        <f t="shared" si="0"/>
        <v>26.101694915254235</v>
      </c>
      <c r="G14" s="3">
        <f t="shared" si="1"/>
        <v>73.89830508474577</v>
      </c>
    </row>
    <row r="15" spans="1:7" ht="12.75">
      <c r="A15" s="2" t="s">
        <v>28</v>
      </c>
      <c r="B15" s="2" t="s">
        <v>29</v>
      </c>
      <c r="C15">
        <v>553</v>
      </c>
      <c r="D15">
        <v>13485</v>
      </c>
      <c r="E15">
        <v>2882</v>
      </c>
      <c r="F15" s="3">
        <f t="shared" si="0"/>
        <v>21.371894697812387</v>
      </c>
      <c r="G15" s="3">
        <f t="shared" si="1"/>
        <v>78.6281053021876</v>
      </c>
    </row>
    <row r="16" spans="1:7" ht="12.75">
      <c r="A16" s="2" t="s">
        <v>30</v>
      </c>
      <c r="B16" s="2" t="s">
        <v>31</v>
      </c>
      <c r="C16">
        <v>250</v>
      </c>
      <c r="D16">
        <v>5426</v>
      </c>
      <c r="E16">
        <v>1599</v>
      </c>
      <c r="F16" s="3">
        <f t="shared" si="0"/>
        <v>29.469222263177297</v>
      </c>
      <c r="G16" s="3">
        <f t="shared" si="1"/>
        <v>70.5307777368227</v>
      </c>
    </row>
    <row r="17" spans="1:7" ht="12.75">
      <c r="A17" s="2" t="s">
        <v>32</v>
      </c>
      <c r="B17" s="2" t="s">
        <v>33</v>
      </c>
      <c r="C17">
        <v>172</v>
      </c>
      <c r="D17">
        <v>3888</v>
      </c>
      <c r="E17">
        <v>951</v>
      </c>
      <c r="F17" s="3">
        <f t="shared" si="0"/>
        <v>24.459876543209877</v>
      </c>
      <c r="G17" s="3">
        <f t="shared" si="1"/>
        <v>75.54012345679013</v>
      </c>
    </row>
    <row r="18" spans="1:7" ht="12.75">
      <c r="A18" s="2" t="s">
        <v>34</v>
      </c>
      <c r="B18" s="2" t="s">
        <v>35</v>
      </c>
      <c r="C18">
        <v>161</v>
      </c>
      <c r="D18">
        <v>3697</v>
      </c>
      <c r="E18">
        <v>923</v>
      </c>
      <c r="F18" s="3">
        <f t="shared" si="0"/>
        <v>24.966188801731136</v>
      </c>
      <c r="G18" s="3">
        <f t="shared" si="1"/>
        <v>75.03381119826886</v>
      </c>
    </row>
    <row r="19" spans="1:7" ht="12.75">
      <c r="A19" s="2" t="s">
        <v>36</v>
      </c>
      <c r="B19" s="2" t="s">
        <v>37</v>
      </c>
      <c r="C19">
        <v>73</v>
      </c>
      <c r="D19">
        <v>1545</v>
      </c>
      <c r="E19">
        <v>513</v>
      </c>
      <c r="F19" s="3">
        <f t="shared" si="0"/>
        <v>33.20388349514563</v>
      </c>
      <c r="G19" s="3">
        <f t="shared" si="1"/>
        <v>66.79611650485437</v>
      </c>
    </row>
    <row r="20" spans="1:7" ht="12.75">
      <c r="A20" s="2" t="s">
        <v>38</v>
      </c>
      <c r="B20" s="2" t="s">
        <v>39</v>
      </c>
      <c r="C20">
        <v>83</v>
      </c>
      <c r="D20">
        <v>1631</v>
      </c>
      <c r="E20">
        <v>556</v>
      </c>
      <c r="F20" s="3">
        <f t="shared" si="0"/>
        <v>34.08951563458002</v>
      </c>
      <c r="G20" s="3">
        <f t="shared" si="1"/>
        <v>65.91048436541999</v>
      </c>
    </row>
    <row r="21" spans="1:7" ht="12.75">
      <c r="A21" s="2" t="s">
        <v>40</v>
      </c>
      <c r="B21" s="2" t="s">
        <v>41</v>
      </c>
      <c r="C21">
        <v>100</v>
      </c>
      <c r="D21">
        <v>2176</v>
      </c>
      <c r="E21">
        <v>587</v>
      </c>
      <c r="F21" s="3">
        <f t="shared" si="0"/>
        <v>26.97610294117647</v>
      </c>
      <c r="G21" s="3">
        <f t="shared" si="1"/>
        <v>73.02389705882354</v>
      </c>
    </row>
    <row r="22" spans="1:7" ht="12.75">
      <c r="A22" s="2" t="s">
        <v>42</v>
      </c>
      <c r="B22" s="2" t="s">
        <v>43</v>
      </c>
      <c r="C22">
        <v>82</v>
      </c>
      <c r="D22">
        <v>1696</v>
      </c>
      <c r="E22">
        <v>471</v>
      </c>
      <c r="F22" s="3">
        <f t="shared" si="0"/>
        <v>27.77122641509434</v>
      </c>
      <c r="G22" s="3">
        <f t="shared" si="1"/>
        <v>72.22877358490567</v>
      </c>
    </row>
    <row r="23" spans="1:7" ht="12.75">
      <c r="A23" s="2" t="s">
        <v>44</v>
      </c>
      <c r="B23" s="2" t="s">
        <v>45</v>
      </c>
      <c r="C23">
        <v>79</v>
      </c>
      <c r="D23">
        <v>1678</v>
      </c>
      <c r="E23">
        <v>547</v>
      </c>
      <c r="F23" s="3">
        <f t="shared" si="0"/>
        <v>32.59833134684148</v>
      </c>
      <c r="G23" s="3">
        <f t="shared" si="1"/>
        <v>67.40166865315851</v>
      </c>
    </row>
    <row r="24" spans="1:7" ht="12.75">
      <c r="A24" s="2" t="s">
        <v>46</v>
      </c>
      <c r="B24" s="2" t="s">
        <v>47</v>
      </c>
      <c r="C24">
        <v>60</v>
      </c>
      <c r="D24">
        <v>1264</v>
      </c>
      <c r="E24">
        <v>345.5</v>
      </c>
      <c r="F24" s="3">
        <f t="shared" si="0"/>
        <v>27.33386075949367</v>
      </c>
      <c r="G24" s="3">
        <f t="shared" si="1"/>
        <v>72.66613924050633</v>
      </c>
    </row>
    <row r="25" spans="1:7" ht="12.75">
      <c r="A25" s="2" t="s">
        <v>48</v>
      </c>
      <c r="B25" s="2" t="s">
        <v>49</v>
      </c>
      <c r="C25">
        <v>115</v>
      </c>
      <c r="D25">
        <v>2456</v>
      </c>
      <c r="E25">
        <v>709</v>
      </c>
      <c r="F25" s="3">
        <f t="shared" si="0"/>
        <v>28.868078175895768</v>
      </c>
      <c r="G25" s="3">
        <f t="shared" si="1"/>
        <v>71.13192182410424</v>
      </c>
    </row>
    <row r="26" spans="1:7" ht="12.75">
      <c r="A26" s="2" t="s">
        <v>50</v>
      </c>
      <c r="B26" s="2" t="s">
        <v>51</v>
      </c>
      <c r="C26">
        <v>389</v>
      </c>
      <c r="D26">
        <v>8412</v>
      </c>
      <c r="E26">
        <v>2097</v>
      </c>
      <c r="F26" s="3">
        <f t="shared" si="0"/>
        <v>24.928673323823112</v>
      </c>
      <c r="G26" s="3">
        <f t="shared" si="1"/>
        <v>75.07132667617688</v>
      </c>
    </row>
    <row r="27" spans="1:7" ht="12.75">
      <c r="A27" s="2" t="s">
        <v>52</v>
      </c>
      <c r="B27" s="2" t="s">
        <v>53</v>
      </c>
      <c r="C27">
        <v>513</v>
      </c>
      <c r="D27">
        <v>11949</v>
      </c>
      <c r="E27">
        <v>3307</v>
      </c>
      <c r="F27" s="3">
        <f t="shared" si="0"/>
        <v>27.6759561469579</v>
      </c>
      <c r="G27" s="3">
        <f t="shared" si="1"/>
        <v>72.3240438530421</v>
      </c>
    </row>
    <row r="28" spans="1:7" ht="12.75">
      <c r="A28" s="2" t="s">
        <v>54</v>
      </c>
      <c r="B28" s="2" t="s">
        <v>55</v>
      </c>
      <c r="C28">
        <v>110</v>
      </c>
      <c r="D28">
        <v>2328</v>
      </c>
      <c r="E28">
        <v>702</v>
      </c>
      <c r="F28" s="3">
        <f t="shared" si="0"/>
        <v>30.15463917525773</v>
      </c>
      <c r="G28" s="3">
        <f t="shared" si="1"/>
        <v>69.84536082474227</v>
      </c>
    </row>
    <row r="29" spans="1:7" ht="12.75">
      <c r="A29" s="2" t="s">
        <v>56</v>
      </c>
      <c r="B29" s="2" t="s">
        <v>57</v>
      </c>
      <c r="C29">
        <v>462</v>
      </c>
      <c r="D29">
        <v>10303</v>
      </c>
      <c r="E29">
        <v>3218</v>
      </c>
      <c r="F29" s="3">
        <f t="shared" si="0"/>
        <v>31.233621275356693</v>
      </c>
      <c r="G29" s="3">
        <f t="shared" si="1"/>
        <v>68.7663787246433</v>
      </c>
    </row>
    <row r="30" spans="1:7" ht="12.75">
      <c r="A30" s="2" t="s">
        <v>58</v>
      </c>
      <c r="B30" s="2" t="s">
        <v>59</v>
      </c>
      <c r="C30">
        <v>224</v>
      </c>
      <c r="D30">
        <v>5335</v>
      </c>
      <c r="E30">
        <v>972</v>
      </c>
      <c r="F30" s="3">
        <f t="shared" si="0"/>
        <v>18.219306466729147</v>
      </c>
      <c r="G30" s="3">
        <f t="shared" si="1"/>
        <v>81.78069353327085</v>
      </c>
    </row>
    <row r="31" spans="2:7" ht="12.75">
      <c r="B31" s="5" t="s">
        <v>60</v>
      </c>
      <c r="C31" s="6">
        <f>SUM(C5:C30)</f>
        <v>7912</v>
      </c>
      <c r="D31" s="6">
        <f>SUM(D5:D30)</f>
        <v>183330</v>
      </c>
      <c r="E31" s="6">
        <f>SUM(E5:E30)</f>
        <v>45109</v>
      </c>
      <c r="F31" s="7">
        <f>E31/D31*100</f>
        <v>24.605356461026563</v>
      </c>
      <c r="G31" s="7">
        <f t="shared" si="1"/>
        <v>75.39464353897344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67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0</v>
      </c>
      <c r="D5">
        <v>1</v>
      </c>
      <c r="E5">
        <v>0</v>
      </c>
      <c r="F5" s="3">
        <f>E5/D5*100</f>
        <v>0</v>
      </c>
      <c r="G5" s="3">
        <f>100-F5</f>
        <v>100</v>
      </c>
    </row>
    <row r="6" spans="1:7" ht="12.75">
      <c r="A6" s="2" t="s">
        <v>10</v>
      </c>
      <c r="B6" s="4" t="s">
        <v>11</v>
      </c>
      <c r="C6">
        <v>0</v>
      </c>
      <c r="D6">
        <v>1</v>
      </c>
      <c r="E6">
        <v>0</v>
      </c>
      <c r="F6" s="3">
        <f aca="true" t="shared" si="0" ref="F6:F30">E6/D6*100</f>
        <v>0</v>
      </c>
      <c r="G6" s="3">
        <f aca="true" t="shared" si="1" ref="G6:G31">100-F6</f>
        <v>100</v>
      </c>
    </row>
    <row r="7" spans="1:7" ht="12.75">
      <c r="A7" s="2" t="s">
        <v>12</v>
      </c>
      <c r="B7" s="2" t="s">
        <v>13</v>
      </c>
      <c r="C7">
        <v>0</v>
      </c>
      <c r="D7">
        <v>1</v>
      </c>
      <c r="E7">
        <v>0</v>
      </c>
      <c r="F7" s="3">
        <f t="shared" si="0"/>
        <v>0</v>
      </c>
      <c r="G7" s="3">
        <f t="shared" si="1"/>
        <v>100</v>
      </c>
    </row>
    <row r="8" spans="1:7" ht="12.75">
      <c r="A8" s="2" t="s">
        <v>14</v>
      </c>
      <c r="B8" s="2" t="s">
        <v>15</v>
      </c>
      <c r="C8">
        <v>0</v>
      </c>
      <c r="D8">
        <v>1</v>
      </c>
      <c r="E8">
        <v>0</v>
      </c>
      <c r="F8" s="3">
        <f t="shared" si="0"/>
        <v>0</v>
      </c>
      <c r="G8" s="3">
        <f t="shared" si="1"/>
        <v>100</v>
      </c>
    </row>
    <row r="9" spans="1:7" ht="12.75">
      <c r="A9" s="2" t="s">
        <v>16</v>
      </c>
      <c r="B9" s="2" t="s">
        <v>17</v>
      </c>
      <c r="C9">
        <v>0</v>
      </c>
      <c r="D9">
        <v>1</v>
      </c>
      <c r="E9">
        <v>0</v>
      </c>
      <c r="F9" s="3">
        <f t="shared" si="0"/>
        <v>0</v>
      </c>
      <c r="G9" s="3">
        <f t="shared" si="1"/>
        <v>100</v>
      </c>
    </row>
    <row r="10" spans="1:7" ht="12.75">
      <c r="A10" s="2" t="s">
        <v>18</v>
      </c>
      <c r="B10" s="2" t="s">
        <v>19</v>
      </c>
      <c r="C10">
        <v>0</v>
      </c>
      <c r="D10">
        <v>1</v>
      </c>
      <c r="E10">
        <v>0</v>
      </c>
      <c r="F10" s="3">
        <f t="shared" si="0"/>
        <v>0</v>
      </c>
      <c r="G10" s="3">
        <f t="shared" si="1"/>
        <v>100</v>
      </c>
    </row>
    <row r="11" spans="1:7" ht="12.75">
      <c r="A11" s="2" t="s">
        <v>20</v>
      </c>
      <c r="B11" s="2" t="s">
        <v>21</v>
      </c>
      <c r="C11">
        <v>0</v>
      </c>
      <c r="D11">
        <v>1</v>
      </c>
      <c r="E11">
        <v>0</v>
      </c>
      <c r="F11" s="3">
        <f t="shared" si="0"/>
        <v>0</v>
      </c>
      <c r="G11" s="3">
        <f t="shared" si="1"/>
        <v>100</v>
      </c>
    </row>
    <row r="12" spans="1:7" ht="12.75">
      <c r="A12" s="2" t="s">
        <v>22</v>
      </c>
      <c r="B12" s="2" t="s">
        <v>23</v>
      </c>
      <c r="C12">
        <v>0</v>
      </c>
      <c r="D12">
        <v>1</v>
      </c>
      <c r="E12">
        <v>0</v>
      </c>
      <c r="F12" s="3">
        <f t="shared" si="0"/>
        <v>0</v>
      </c>
      <c r="G12" s="3">
        <f t="shared" si="1"/>
        <v>100</v>
      </c>
    </row>
    <row r="13" spans="1:7" ht="12.75">
      <c r="A13" s="2" t="s">
        <v>24</v>
      </c>
      <c r="B13" s="2" t="s">
        <v>25</v>
      </c>
      <c r="C13">
        <v>0</v>
      </c>
      <c r="D13">
        <v>1</v>
      </c>
      <c r="E13">
        <v>0</v>
      </c>
      <c r="F13" s="3">
        <f t="shared" si="0"/>
        <v>0</v>
      </c>
      <c r="G13" s="3">
        <f t="shared" si="1"/>
        <v>100</v>
      </c>
    </row>
    <row r="14" spans="1:7" ht="12.75">
      <c r="A14" s="2" t="s">
        <v>26</v>
      </c>
      <c r="B14" s="2" t="s">
        <v>27</v>
      </c>
      <c r="C14">
        <v>0</v>
      </c>
      <c r="D14">
        <v>1</v>
      </c>
      <c r="E14">
        <v>0</v>
      </c>
      <c r="F14" s="3">
        <f t="shared" si="0"/>
        <v>0</v>
      </c>
      <c r="G14" s="3">
        <f t="shared" si="1"/>
        <v>100</v>
      </c>
    </row>
    <row r="15" spans="1:7" ht="12.75">
      <c r="A15" s="2" t="s">
        <v>28</v>
      </c>
      <c r="B15" s="2" t="s">
        <v>29</v>
      </c>
      <c r="C15">
        <v>0</v>
      </c>
      <c r="D15">
        <v>1</v>
      </c>
      <c r="E15">
        <v>0</v>
      </c>
      <c r="F15" s="3">
        <f t="shared" si="0"/>
        <v>0</v>
      </c>
      <c r="G15" s="3">
        <f t="shared" si="1"/>
        <v>100</v>
      </c>
    </row>
    <row r="16" spans="1:7" ht="12.75">
      <c r="A16" s="2" t="s">
        <v>30</v>
      </c>
      <c r="B16" s="2" t="s">
        <v>31</v>
      </c>
      <c r="C16">
        <v>0</v>
      </c>
      <c r="D16">
        <v>1</v>
      </c>
      <c r="E16">
        <v>0</v>
      </c>
      <c r="F16" s="3">
        <f t="shared" si="0"/>
        <v>0</v>
      </c>
      <c r="G16" s="3">
        <f t="shared" si="1"/>
        <v>100</v>
      </c>
    </row>
    <row r="17" spans="1:7" ht="12.75">
      <c r="A17" s="2" t="s">
        <v>32</v>
      </c>
      <c r="B17" s="2" t="s">
        <v>33</v>
      </c>
      <c r="C17">
        <v>0</v>
      </c>
      <c r="D17">
        <v>1</v>
      </c>
      <c r="E17">
        <v>0</v>
      </c>
      <c r="F17" s="3">
        <f t="shared" si="0"/>
        <v>0</v>
      </c>
      <c r="G17" s="3">
        <f t="shared" si="1"/>
        <v>100</v>
      </c>
    </row>
    <row r="18" spans="1:7" ht="12.75">
      <c r="A18" s="2" t="s">
        <v>34</v>
      </c>
      <c r="B18" s="2" t="s">
        <v>35</v>
      </c>
      <c r="C18">
        <v>0</v>
      </c>
      <c r="D18">
        <v>1</v>
      </c>
      <c r="E18">
        <v>0</v>
      </c>
      <c r="F18" s="3">
        <f t="shared" si="0"/>
        <v>0</v>
      </c>
      <c r="G18" s="3">
        <f t="shared" si="1"/>
        <v>100</v>
      </c>
    </row>
    <row r="19" spans="1:7" ht="12.75">
      <c r="A19" s="2" t="s">
        <v>36</v>
      </c>
      <c r="B19" s="2" t="s">
        <v>37</v>
      </c>
      <c r="C19">
        <v>0</v>
      </c>
      <c r="D19">
        <v>1</v>
      </c>
      <c r="E19">
        <v>0</v>
      </c>
      <c r="F19" s="3">
        <f t="shared" si="0"/>
        <v>0</v>
      </c>
      <c r="G19" s="3">
        <f t="shared" si="1"/>
        <v>100</v>
      </c>
    </row>
    <row r="20" spans="1:7" ht="12.75">
      <c r="A20" s="2" t="s">
        <v>38</v>
      </c>
      <c r="B20" s="2" t="s">
        <v>39</v>
      </c>
      <c r="C20">
        <v>0</v>
      </c>
      <c r="D20">
        <v>1</v>
      </c>
      <c r="E20">
        <v>0</v>
      </c>
      <c r="F20" s="3">
        <f t="shared" si="0"/>
        <v>0</v>
      </c>
      <c r="G20" s="3">
        <f t="shared" si="1"/>
        <v>100</v>
      </c>
    </row>
    <row r="21" spans="1:7" ht="12.75">
      <c r="A21" s="2" t="s">
        <v>40</v>
      </c>
      <c r="B21" s="2" t="s">
        <v>41</v>
      </c>
      <c r="C21">
        <v>0</v>
      </c>
      <c r="D21">
        <v>1</v>
      </c>
      <c r="E21">
        <v>0</v>
      </c>
      <c r="F21" s="3">
        <f t="shared" si="0"/>
        <v>0</v>
      </c>
      <c r="G21" s="3">
        <f t="shared" si="1"/>
        <v>100</v>
      </c>
    </row>
    <row r="22" spans="1:7" ht="12.75">
      <c r="A22" s="2" t="s">
        <v>42</v>
      </c>
      <c r="B22" s="2" t="s">
        <v>43</v>
      </c>
      <c r="C22">
        <v>0</v>
      </c>
      <c r="D22">
        <v>1</v>
      </c>
      <c r="E22">
        <v>0</v>
      </c>
      <c r="F22" s="3">
        <f t="shared" si="0"/>
        <v>0</v>
      </c>
      <c r="G22" s="3">
        <f t="shared" si="1"/>
        <v>100</v>
      </c>
    </row>
    <row r="23" spans="1:7" ht="12.75">
      <c r="A23" s="2" t="s">
        <v>44</v>
      </c>
      <c r="B23" s="2" t="s">
        <v>45</v>
      </c>
      <c r="C23">
        <v>0</v>
      </c>
      <c r="D23">
        <v>1</v>
      </c>
      <c r="E23">
        <v>0</v>
      </c>
      <c r="F23" s="3">
        <f t="shared" si="0"/>
        <v>0</v>
      </c>
      <c r="G23" s="3">
        <f t="shared" si="1"/>
        <v>100</v>
      </c>
    </row>
    <row r="24" spans="1:7" ht="12.75">
      <c r="A24" s="2" t="s">
        <v>46</v>
      </c>
      <c r="B24" s="2" t="s">
        <v>47</v>
      </c>
      <c r="C24">
        <v>0</v>
      </c>
      <c r="D24">
        <v>1</v>
      </c>
      <c r="E24">
        <v>0</v>
      </c>
      <c r="F24" s="3">
        <f t="shared" si="0"/>
        <v>0</v>
      </c>
      <c r="G24" s="3">
        <f t="shared" si="1"/>
        <v>100</v>
      </c>
    </row>
    <row r="25" spans="1:7" ht="12.75">
      <c r="A25" s="2" t="s">
        <v>48</v>
      </c>
      <c r="B25" s="2" t="s">
        <v>49</v>
      </c>
      <c r="C25">
        <v>0</v>
      </c>
      <c r="D25">
        <v>1</v>
      </c>
      <c r="E25">
        <v>0</v>
      </c>
      <c r="F25" s="3">
        <f t="shared" si="0"/>
        <v>0</v>
      </c>
      <c r="G25" s="3">
        <f t="shared" si="1"/>
        <v>100</v>
      </c>
    </row>
    <row r="26" spans="1:7" ht="12.75">
      <c r="A26" s="2" t="s">
        <v>50</v>
      </c>
      <c r="B26" s="2" t="s">
        <v>51</v>
      </c>
      <c r="C26">
        <v>0</v>
      </c>
      <c r="D26">
        <v>1</v>
      </c>
      <c r="E26">
        <v>0</v>
      </c>
      <c r="F26" s="3">
        <f t="shared" si="0"/>
        <v>0</v>
      </c>
      <c r="G26" s="3">
        <f t="shared" si="1"/>
        <v>100</v>
      </c>
    </row>
    <row r="27" spans="1:7" ht="12.75">
      <c r="A27" s="2" t="s">
        <v>52</v>
      </c>
      <c r="B27" s="2" t="s">
        <v>53</v>
      </c>
      <c r="C27">
        <v>0</v>
      </c>
      <c r="D27">
        <v>1</v>
      </c>
      <c r="E27">
        <v>0</v>
      </c>
      <c r="F27" s="3">
        <f t="shared" si="0"/>
        <v>0</v>
      </c>
      <c r="G27" s="3">
        <f t="shared" si="1"/>
        <v>100</v>
      </c>
    </row>
    <row r="28" spans="1:7" ht="12.75">
      <c r="A28" s="2" t="s">
        <v>54</v>
      </c>
      <c r="B28" s="2" t="s">
        <v>55</v>
      </c>
      <c r="C28">
        <v>0</v>
      </c>
      <c r="D28">
        <v>1</v>
      </c>
      <c r="E28">
        <v>0</v>
      </c>
      <c r="F28" s="3">
        <f t="shared" si="0"/>
        <v>0</v>
      </c>
      <c r="G28" s="3">
        <f t="shared" si="1"/>
        <v>100</v>
      </c>
    </row>
    <row r="29" spans="1:7" ht="12.75">
      <c r="A29" s="2" t="s">
        <v>56</v>
      </c>
      <c r="B29" s="2" t="s">
        <v>57</v>
      </c>
      <c r="C29">
        <v>0</v>
      </c>
      <c r="D29">
        <v>1</v>
      </c>
      <c r="E29">
        <v>0</v>
      </c>
      <c r="F29" s="3">
        <f t="shared" si="0"/>
        <v>0</v>
      </c>
      <c r="G29" s="3">
        <f t="shared" si="1"/>
        <v>100</v>
      </c>
    </row>
    <row r="30" spans="1:7" ht="12.75">
      <c r="A30" s="2" t="s">
        <v>58</v>
      </c>
      <c r="B30" s="2" t="s">
        <v>59</v>
      </c>
      <c r="C30">
        <v>0</v>
      </c>
      <c r="D30">
        <v>1</v>
      </c>
      <c r="E30">
        <v>0</v>
      </c>
      <c r="F30" s="3">
        <f t="shared" si="0"/>
        <v>0</v>
      </c>
      <c r="G30" s="3">
        <f t="shared" si="1"/>
        <v>100</v>
      </c>
    </row>
    <row r="31" spans="2:7" ht="12.75">
      <c r="B31" s="5" t="s">
        <v>60</v>
      </c>
      <c r="C31" s="6">
        <f>SUM(C5:C30)</f>
        <v>0</v>
      </c>
      <c r="D31" s="6">
        <f>SUM(D5:D30)</f>
        <v>26</v>
      </c>
      <c r="E31" s="6">
        <f>SUM(E5:E30)</f>
        <v>0</v>
      </c>
      <c r="F31" s="7">
        <f>E31/D31*100</f>
        <v>0</v>
      </c>
      <c r="G31" s="7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68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0</v>
      </c>
      <c r="D5">
        <v>1</v>
      </c>
      <c r="E5">
        <v>0</v>
      </c>
      <c r="F5" s="3">
        <f>E5/D5*100</f>
        <v>0</v>
      </c>
      <c r="G5" s="3">
        <f>100-F5</f>
        <v>100</v>
      </c>
    </row>
    <row r="6" spans="1:7" ht="12.75">
      <c r="A6" s="2" t="s">
        <v>10</v>
      </c>
      <c r="B6" s="4" t="s">
        <v>11</v>
      </c>
      <c r="C6">
        <v>0</v>
      </c>
      <c r="D6">
        <v>1</v>
      </c>
      <c r="E6">
        <v>0</v>
      </c>
      <c r="F6" s="3">
        <f aca="true" t="shared" si="0" ref="F6:F30">E6/D6*100</f>
        <v>0</v>
      </c>
      <c r="G6" s="3">
        <f aca="true" t="shared" si="1" ref="G6:G31">100-F6</f>
        <v>100</v>
      </c>
    </row>
    <row r="7" spans="1:7" ht="12.75">
      <c r="A7" s="2" t="s">
        <v>12</v>
      </c>
      <c r="B7" s="2" t="s">
        <v>13</v>
      </c>
      <c r="C7">
        <v>0</v>
      </c>
      <c r="D7">
        <v>1</v>
      </c>
      <c r="E7">
        <v>0</v>
      </c>
      <c r="F7" s="3">
        <f t="shared" si="0"/>
        <v>0</v>
      </c>
      <c r="G7" s="3">
        <f t="shared" si="1"/>
        <v>100</v>
      </c>
    </row>
    <row r="8" spans="1:7" ht="12.75">
      <c r="A8" s="2" t="s">
        <v>14</v>
      </c>
      <c r="B8" s="2" t="s">
        <v>15</v>
      </c>
      <c r="C8">
        <v>0</v>
      </c>
      <c r="D8">
        <v>1</v>
      </c>
      <c r="E8">
        <v>0</v>
      </c>
      <c r="F8" s="3">
        <f t="shared" si="0"/>
        <v>0</v>
      </c>
      <c r="G8" s="3">
        <f t="shared" si="1"/>
        <v>100</v>
      </c>
    </row>
    <row r="9" spans="1:7" ht="12.75">
      <c r="A9" s="2" t="s">
        <v>16</v>
      </c>
      <c r="B9" s="2" t="s">
        <v>17</v>
      </c>
      <c r="C9">
        <v>0</v>
      </c>
      <c r="D9">
        <v>1</v>
      </c>
      <c r="E9">
        <v>0</v>
      </c>
      <c r="F9" s="3">
        <f t="shared" si="0"/>
        <v>0</v>
      </c>
      <c r="G9" s="3">
        <f t="shared" si="1"/>
        <v>100</v>
      </c>
    </row>
    <row r="10" spans="1:7" ht="12.75">
      <c r="A10" s="2" t="s">
        <v>18</v>
      </c>
      <c r="B10" s="2" t="s">
        <v>19</v>
      </c>
      <c r="C10">
        <v>0</v>
      </c>
      <c r="D10">
        <v>1</v>
      </c>
      <c r="E10">
        <v>0</v>
      </c>
      <c r="F10" s="3">
        <f t="shared" si="0"/>
        <v>0</v>
      </c>
      <c r="G10" s="3">
        <f t="shared" si="1"/>
        <v>100</v>
      </c>
    </row>
    <row r="11" spans="1:7" ht="12.75">
      <c r="A11" s="2" t="s">
        <v>20</v>
      </c>
      <c r="B11" s="2" t="s">
        <v>21</v>
      </c>
      <c r="C11">
        <v>0</v>
      </c>
      <c r="D11">
        <v>1</v>
      </c>
      <c r="E11">
        <v>0</v>
      </c>
      <c r="F11" s="3">
        <f t="shared" si="0"/>
        <v>0</v>
      </c>
      <c r="G11" s="3">
        <f t="shared" si="1"/>
        <v>100</v>
      </c>
    </row>
    <row r="12" spans="1:7" ht="12.75">
      <c r="A12" s="2" t="s">
        <v>22</v>
      </c>
      <c r="B12" s="2" t="s">
        <v>23</v>
      </c>
      <c r="C12">
        <v>0</v>
      </c>
      <c r="D12">
        <v>1</v>
      </c>
      <c r="E12">
        <v>0</v>
      </c>
      <c r="F12" s="3">
        <f t="shared" si="0"/>
        <v>0</v>
      </c>
      <c r="G12" s="3">
        <f t="shared" si="1"/>
        <v>100</v>
      </c>
    </row>
    <row r="13" spans="1:7" ht="12.75">
      <c r="A13" s="2" t="s">
        <v>24</v>
      </c>
      <c r="B13" s="2" t="s">
        <v>25</v>
      </c>
      <c r="C13">
        <v>0</v>
      </c>
      <c r="D13">
        <v>1</v>
      </c>
      <c r="E13">
        <v>0</v>
      </c>
      <c r="F13" s="3">
        <f t="shared" si="0"/>
        <v>0</v>
      </c>
      <c r="G13" s="3">
        <f t="shared" si="1"/>
        <v>100</v>
      </c>
    </row>
    <row r="14" spans="1:7" ht="12.75">
      <c r="A14" s="2" t="s">
        <v>26</v>
      </c>
      <c r="B14" s="2" t="s">
        <v>27</v>
      </c>
      <c r="C14">
        <v>0</v>
      </c>
      <c r="D14">
        <v>1</v>
      </c>
      <c r="E14">
        <v>0</v>
      </c>
      <c r="F14" s="3">
        <f t="shared" si="0"/>
        <v>0</v>
      </c>
      <c r="G14" s="3">
        <f t="shared" si="1"/>
        <v>100</v>
      </c>
    </row>
    <row r="15" spans="1:7" ht="12.75">
      <c r="A15" s="2" t="s">
        <v>28</v>
      </c>
      <c r="B15" s="2" t="s">
        <v>29</v>
      </c>
      <c r="C15">
        <v>0</v>
      </c>
      <c r="D15">
        <v>1</v>
      </c>
      <c r="E15">
        <v>0</v>
      </c>
      <c r="F15" s="3">
        <f t="shared" si="0"/>
        <v>0</v>
      </c>
      <c r="G15" s="3">
        <f t="shared" si="1"/>
        <v>100</v>
      </c>
    </row>
    <row r="16" spans="1:7" ht="12.75">
      <c r="A16" s="2" t="s">
        <v>30</v>
      </c>
      <c r="B16" s="2" t="s">
        <v>31</v>
      </c>
      <c r="C16">
        <v>0</v>
      </c>
      <c r="D16">
        <v>1</v>
      </c>
      <c r="E16">
        <v>0</v>
      </c>
      <c r="F16" s="3">
        <f t="shared" si="0"/>
        <v>0</v>
      </c>
      <c r="G16" s="3">
        <f t="shared" si="1"/>
        <v>100</v>
      </c>
    </row>
    <row r="17" spans="1:7" ht="12.75">
      <c r="A17" s="2" t="s">
        <v>32</v>
      </c>
      <c r="B17" s="2" t="s">
        <v>33</v>
      </c>
      <c r="C17">
        <v>0</v>
      </c>
      <c r="D17">
        <v>1</v>
      </c>
      <c r="E17">
        <v>0</v>
      </c>
      <c r="F17" s="3">
        <f t="shared" si="0"/>
        <v>0</v>
      </c>
      <c r="G17" s="3">
        <f t="shared" si="1"/>
        <v>100</v>
      </c>
    </row>
    <row r="18" spans="1:7" ht="12.75">
      <c r="A18" s="2" t="s">
        <v>34</v>
      </c>
      <c r="B18" s="2" t="s">
        <v>35</v>
      </c>
      <c r="C18">
        <v>0</v>
      </c>
      <c r="D18">
        <v>1</v>
      </c>
      <c r="E18">
        <v>0</v>
      </c>
      <c r="F18" s="3">
        <f t="shared" si="0"/>
        <v>0</v>
      </c>
      <c r="G18" s="3">
        <f t="shared" si="1"/>
        <v>100</v>
      </c>
    </row>
    <row r="19" spans="1:7" ht="12.75">
      <c r="A19" s="2" t="s">
        <v>36</v>
      </c>
      <c r="B19" s="2" t="s">
        <v>37</v>
      </c>
      <c r="C19">
        <v>0</v>
      </c>
      <c r="D19">
        <v>1</v>
      </c>
      <c r="E19">
        <v>0</v>
      </c>
      <c r="F19" s="3">
        <f t="shared" si="0"/>
        <v>0</v>
      </c>
      <c r="G19" s="3">
        <f t="shared" si="1"/>
        <v>100</v>
      </c>
    </row>
    <row r="20" spans="1:7" ht="12.75">
      <c r="A20" s="2" t="s">
        <v>38</v>
      </c>
      <c r="B20" s="2" t="s">
        <v>39</v>
      </c>
      <c r="C20">
        <v>0</v>
      </c>
      <c r="D20">
        <v>1</v>
      </c>
      <c r="E20">
        <v>0</v>
      </c>
      <c r="F20" s="3">
        <f t="shared" si="0"/>
        <v>0</v>
      </c>
      <c r="G20" s="3">
        <f t="shared" si="1"/>
        <v>100</v>
      </c>
    </row>
    <row r="21" spans="1:7" ht="12.75">
      <c r="A21" s="2" t="s">
        <v>40</v>
      </c>
      <c r="B21" s="2" t="s">
        <v>41</v>
      </c>
      <c r="C21">
        <v>0</v>
      </c>
      <c r="D21">
        <v>1</v>
      </c>
      <c r="E21">
        <v>0</v>
      </c>
      <c r="F21" s="3">
        <f t="shared" si="0"/>
        <v>0</v>
      </c>
      <c r="G21" s="3">
        <f t="shared" si="1"/>
        <v>100</v>
      </c>
    </row>
    <row r="22" spans="1:7" ht="12.75">
      <c r="A22" s="2" t="s">
        <v>42</v>
      </c>
      <c r="B22" s="2" t="s">
        <v>43</v>
      </c>
      <c r="C22">
        <v>0</v>
      </c>
      <c r="D22">
        <v>1</v>
      </c>
      <c r="E22">
        <v>0</v>
      </c>
      <c r="F22" s="3">
        <f t="shared" si="0"/>
        <v>0</v>
      </c>
      <c r="G22" s="3">
        <f t="shared" si="1"/>
        <v>100</v>
      </c>
    </row>
    <row r="23" spans="1:7" ht="12.75">
      <c r="A23" s="2" t="s">
        <v>44</v>
      </c>
      <c r="B23" s="2" t="s">
        <v>45</v>
      </c>
      <c r="C23">
        <v>0</v>
      </c>
      <c r="D23">
        <v>1</v>
      </c>
      <c r="E23">
        <v>0</v>
      </c>
      <c r="F23" s="3">
        <f t="shared" si="0"/>
        <v>0</v>
      </c>
      <c r="G23" s="3">
        <f t="shared" si="1"/>
        <v>100</v>
      </c>
    </row>
    <row r="24" spans="1:7" ht="12.75">
      <c r="A24" s="2" t="s">
        <v>46</v>
      </c>
      <c r="B24" s="2" t="s">
        <v>47</v>
      </c>
      <c r="C24">
        <v>0</v>
      </c>
      <c r="D24">
        <v>1</v>
      </c>
      <c r="E24">
        <v>0</v>
      </c>
      <c r="F24" s="3">
        <f t="shared" si="0"/>
        <v>0</v>
      </c>
      <c r="G24" s="3">
        <f t="shared" si="1"/>
        <v>100</v>
      </c>
    </row>
    <row r="25" spans="1:7" ht="12.75">
      <c r="A25" s="2" t="s">
        <v>48</v>
      </c>
      <c r="B25" s="2" t="s">
        <v>49</v>
      </c>
      <c r="C25">
        <v>0</v>
      </c>
      <c r="D25">
        <v>1</v>
      </c>
      <c r="E25">
        <v>0</v>
      </c>
      <c r="F25" s="3">
        <f t="shared" si="0"/>
        <v>0</v>
      </c>
      <c r="G25" s="3">
        <f t="shared" si="1"/>
        <v>100</v>
      </c>
    </row>
    <row r="26" spans="1:7" ht="12.75">
      <c r="A26" s="2" t="s">
        <v>50</v>
      </c>
      <c r="B26" s="2" t="s">
        <v>51</v>
      </c>
      <c r="C26">
        <v>0</v>
      </c>
      <c r="D26">
        <v>1</v>
      </c>
      <c r="E26">
        <v>0</v>
      </c>
      <c r="F26" s="3">
        <f t="shared" si="0"/>
        <v>0</v>
      </c>
      <c r="G26" s="3">
        <f t="shared" si="1"/>
        <v>100</v>
      </c>
    </row>
    <row r="27" spans="1:7" ht="12.75">
      <c r="A27" s="2" t="s">
        <v>52</v>
      </c>
      <c r="B27" s="2" t="s">
        <v>53</v>
      </c>
      <c r="C27">
        <v>0</v>
      </c>
      <c r="D27">
        <v>1</v>
      </c>
      <c r="E27">
        <v>0</v>
      </c>
      <c r="F27" s="3">
        <f t="shared" si="0"/>
        <v>0</v>
      </c>
      <c r="G27" s="3">
        <f t="shared" si="1"/>
        <v>100</v>
      </c>
    </row>
    <row r="28" spans="1:7" ht="12.75">
      <c r="A28" s="2" t="s">
        <v>54</v>
      </c>
      <c r="B28" s="2" t="s">
        <v>55</v>
      </c>
      <c r="C28">
        <v>0</v>
      </c>
      <c r="D28">
        <v>1</v>
      </c>
      <c r="E28">
        <v>0</v>
      </c>
      <c r="F28" s="3">
        <f t="shared" si="0"/>
        <v>0</v>
      </c>
      <c r="G28" s="3">
        <f t="shared" si="1"/>
        <v>100</v>
      </c>
    </row>
    <row r="29" spans="1:7" ht="12.75">
      <c r="A29" s="2" t="s">
        <v>56</v>
      </c>
      <c r="B29" s="2" t="s">
        <v>57</v>
      </c>
      <c r="C29">
        <v>0</v>
      </c>
      <c r="D29">
        <v>1</v>
      </c>
      <c r="E29">
        <v>0</v>
      </c>
      <c r="F29" s="3">
        <f t="shared" si="0"/>
        <v>0</v>
      </c>
      <c r="G29" s="3">
        <f t="shared" si="1"/>
        <v>100</v>
      </c>
    </row>
    <row r="30" spans="1:7" ht="12.75">
      <c r="A30" s="2" t="s">
        <v>58</v>
      </c>
      <c r="B30" s="2" t="s">
        <v>59</v>
      </c>
      <c r="C30">
        <v>0</v>
      </c>
      <c r="D30">
        <v>1</v>
      </c>
      <c r="E30">
        <v>0</v>
      </c>
      <c r="F30" s="3">
        <f t="shared" si="0"/>
        <v>0</v>
      </c>
      <c r="G30" s="3">
        <f t="shared" si="1"/>
        <v>100</v>
      </c>
    </row>
    <row r="31" spans="2:7" ht="12.75">
      <c r="B31" s="5" t="s">
        <v>60</v>
      </c>
      <c r="C31" s="6">
        <f>SUM(C5:C30)</f>
        <v>0</v>
      </c>
      <c r="D31" s="6">
        <f>SUM(D5:D30)</f>
        <v>26</v>
      </c>
      <c r="E31" s="6">
        <f>SUM(E5:E30)</f>
        <v>0</v>
      </c>
      <c r="F31" s="7">
        <f>E31/D31*100</f>
        <v>0</v>
      </c>
      <c r="G31" s="7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69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>
        <v>0</v>
      </c>
      <c r="D5">
        <v>1</v>
      </c>
      <c r="E5">
        <v>0</v>
      </c>
      <c r="F5" s="3">
        <f>E5/D5*100</f>
        <v>0</v>
      </c>
      <c r="G5" s="3">
        <f>100-F5</f>
        <v>100</v>
      </c>
    </row>
    <row r="6" spans="1:7" ht="12.75">
      <c r="A6" s="2" t="s">
        <v>10</v>
      </c>
      <c r="B6" s="4" t="s">
        <v>11</v>
      </c>
      <c r="C6">
        <v>0</v>
      </c>
      <c r="D6">
        <v>1</v>
      </c>
      <c r="E6">
        <v>0</v>
      </c>
      <c r="F6" s="3">
        <f aca="true" t="shared" si="0" ref="F6:F30">E6/D6*100</f>
        <v>0</v>
      </c>
      <c r="G6" s="3">
        <f aca="true" t="shared" si="1" ref="G6:G31">100-F6</f>
        <v>100</v>
      </c>
    </row>
    <row r="7" spans="1:7" ht="12.75">
      <c r="A7" s="2" t="s">
        <v>12</v>
      </c>
      <c r="B7" s="2" t="s">
        <v>13</v>
      </c>
      <c r="C7">
        <v>0</v>
      </c>
      <c r="D7">
        <v>1</v>
      </c>
      <c r="E7">
        <v>0</v>
      </c>
      <c r="F7" s="3">
        <f t="shared" si="0"/>
        <v>0</v>
      </c>
      <c r="G7" s="3">
        <f t="shared" si="1"/>
        <v>100</v>
      </c>
    </row>
    <row r="8" spans="1:7" ht="12.75">
      <c r="A8" s="2" t="s">
        <v>14</v>
      </c>
      <c r="B8" s="2" t="s">
        <v>15</v>
      </c>
      <c r="C8">
        <v>0</v>
      </c>
      <c r="D8">
        <v>1</v>
      </c>
      <c r="E8">
        <v>0</v>
      </c>
      <c r="F8" s="3">
        <f t="shared" si="0"/>
        <v>0</v>
      </c>
      <c r="G8" s="3">
        <f t="shared" si="1"/>
        <v>100</v>
      </c>
    </row>
    <row r="9" spans="1:7" ht="12.75">
      <c r="A9" s="2" t="s">
        <v>16</v>
      </c>
      <c r="B9" s="2" t="s">
        <v>17</v>
      </c>
      <c r="C9">
        <v>0</v>
      </c>
      <c r="D9">
        <v>1</v>
      </c>
      <c r="E9">
        <v>0</v>
      </c>
      <c r="F9" s="3">
        <f t="shared" si="0"/>
        <v>0</v>
      </c>
      <c r="G9" s="3">
        <f t="shared" si="1"/>
        <v>100</v>
      </c>
    </row>
    <row r="10" spans="1:7" ht="12.75">
      <c r="A10" s="2" t="s">
        <v>18</v>
      </c>
      <c r="B10" s="2" t="s">
        <v>19</v>
      </c>
      <c r="C10">
        <v>0</v>
      </c>
      <c r="D10">
        <v>1</v>
      </c>
      <c r="E10">
        <v>0</v>
      </c>
      <c r="F10" s="3">
        <f t="shared" si="0"/>
        <v>0</v>
      </c>
      <c r="G10" s="3">
        <f t="shared" si="1"/>
        <v>100</v>
      </c>
    </row>
    <row r="11" spans="1:7" ht="12.75">
      <c r="A11" s="2" t="s">
        <v>20</v>
      </c>
      <c r="B11" s="2" t="s">
        <v>21</v>
      </c>
      <c r="C11">
        <v>0</v>
      </c>
      <c r="D11">
        <v>1</v>
      </c>
      <c r="E11">
        <v>0</v>
      </c>
      <c r="F11" s="3">
        <f t="shared" si="0"/>
        <v>0</v>
      </c>
      <c r="G11" s="3">
        <f t="shared" si="1"/>
        <v>100</v>
      </c>
    </row>
    <row r="12" spans="1:7" ht="12.75">
      <c r="A12" s="2" t="s">
        <v>22</v>
      </c>
      <c r="B12" s="2" t="s">
        <v>23</v>
      </c>
      <c r="C12">
        <v>0</v>
      </c>
      <c r="D12">
        <v>1</v>
      </c>
      <c r="E12">
        <v>0</v>
      </c>
      <c r="F12" s="3">
        <f t="shared" si="0"/>
        <v>0</v>
      </c>
      <c r="G12" s="3">
        <f t="shared" si="1"/>
        <v>100</v>
      </c>
    </row>
    <row r="13" spans="1:7" ht="12.75">
      <c r="A13" s="2" t="s">
        <v>24</v>
      </c>
      <c r="B13" s="2" t="s">
        <v>25</v>
      </c>
      <c r="C13">
        <v>0</v>
      </c>
      <c r="D13">
        <v>1</v>
      </c>
      <c r="E13">
        <v>0</v>
      </c>
      <c r="F13" s="3">
        <f t="shared" si="0"/>
        <v>0</v>
      </c>
      <c r="G13" s="3">
        <f t="shared" si="1"/>
        <v>100</v>
      </c>
    </row>
    <row r="14" spans="1:7" ht="12.75">
      <c r="A14" s="2" t="s">
        <v>26</v>
      </c>
      <c r="B14" s="2" t="s">
        <v>27</v>
      </c>
      <c r="C14">
        <v>0</v>
      </c>
      <c r="D14">
        <v>1</v>
      </c>
      <c r="E14">
        <v>0</v>
      </c>
      <c r="F14" s="3">
        <f t="shared" si="0"/>
        <v>0</v>
      </c>
      <c r="G14" s="3">
        <f t="shared" si="1"/>
        <v>100</v>
      </c>
    </row>
    <row r="15" spans="1:7" ht="12.75">
      <c r="A15" s="2" t="s">
        <v>28</v>
      </c>
      <c r="B15" s="2" t="s">
        <v>29</v>
      </c>
      <c r="C15">
        <v>0</v>
      </c>
      <c r="D15">
        <v>1</v>
      </c>
      <c r="E15">
        <v>0</v>
      </c>
      <c r="F15" s="3">
        <f t="shared" si="0"/>
        <v>0</v>
      </c>
      <c r="G15" s="3">
        <f t="shared" si="1"/>
        <v>100</v>
      </c>
    </row>
    <row r="16" spans="1:7" ht="12.75">
      <c r="A16" s="2" t="s">
        <v>30</v>
      </c>
      <c r="B16" s="2" t="s">
        <v>31</v>
      </c>
      <c r="C16">
        <v>0</v>
      </c>
      <c r="D16">
        <v>1</v>
      </c>
      <c r="E16">
        <v>0</v>
      </c>
      <c r="F16" s="3">
        <f t="shared" si="0"/>
        <v>0</v>
      </c>
      <c r="G16" s="3">
        <f t="shared" si="1"/>
        <v>100</v>
      </c>
    </row>
    <row r="17" spans="1:7" ht="12.75">
      <c r="A17" s="2" t="s">
        <v>32</v>
      </c>
      <c r="B17" s="2" t="s">
        <v>33</v>
      </c>
      <c r="C17">
        <v>0</v>
      </c>
      <c r="D17">
        <v>1</v>
      </c>
      <c r="E17">
        <v>0</v>
      </c>
      <c r="F17" s="3">
        <f t="shared" si="0"/>
        <v>0</v>
      </c>
      <c r="G17" s="3">
        <f t="shared" si="1"/>
        <v>100</v>
      </c>
    </row>
    <row r="18" spans="1:7" ht="12.75">
      <c r="A18" s="2" t="s">
        <v>34</v>
      </c>
      <c r="B18" s="2" t="s">
        <v>35</v>
      </c>
      <c r="C18">
        <v>0</v>
      </c>
      <c r="D18">
        <v>1</v>
      </c>
      <c r="E18">
        <v>0</v>
      </c>
      <c r="F18" s="3">
        <f t="shared" si="0"/>
        <v>0</v>
      </c>
      <c r="G18" s="3">
        <f t="shared" si="1"/>
        <v>100</v>
      </c>
    </row>
    <row r="19" spans="1:7" ht="12.75">
      <c r="A19" s="2" t="s">
        <v>36</v>
      </c>
      <c r="B19" s="2" t="s">
        <v>37</v>
      </c>
      <c r="C19">
        <v>0</v>
      </c>
      <c r="D19">
        <v>1</v>
      </c>
      <c r="E19">
        <v>0</v>
      </c>
      <c r="F19" s="3">
        <f t="shared" si="0"/>
        <v>0</v>
      </c>
      <c r="G19" s="3">
        <f t="shared" si="1"/>
        <v>100</v>
      </c>
    </row>
    <row r="20" spans="1:7" ht="12.75">
      <c r="A20" s="2" t="s">
        <v>38</v>
      </c>
      <c r="B20" s="2" t="s">
        <v>39</v>
      </c>
      <c r="C20">
        <v>0</v>
      </c>
      <c r="D20">
        <v>1</v>
      </c>
      <c r="E20">
        <v>0</v>
      </c>
      <c r="F20" s="3">
        <f t="shared" si="0"/>
        <v>0</v>
      </c>
      <c r="G20" s="3">
        <f t="shared" si="1"/>
        <v>100</v>
      </c>
    </row>
    <row r="21" spans="1:7" ht="12.75">
      <c r="A21" s="2" t="s">
        <v>40</v>
      </c>
      <c r="B21" s="2" t="s">
        <v>41</v>
      </c>
      <c r="C21">
        <v>0</v>
      </c>
      <c r="D21">
        <v>1</v>
      </c>
      <c r="E21">
        <v>0</v>
      </c>
      <c r="F21" s="3">
        <f t="shared" si="0"/>
        <v>0</v>
      </c>
      <c r="G21" s="3">
        <f t="shared" si="1"/>
        <v>100</v>
      </c>
    </row>
    <row r="22" spans="1:7" ht="12.75">
      <c r="A22" s="2" t="s">
        <v>42</v>
      </c>
      <c r="B22" s="2" t="s">
        <v>43</v>
      </c>
      <c r="C22">
        <v>0</v>
      </c>
      <c r="D22">
        <v>1</v>
      </c>
      <c r="E22">
        <v>0</v>
      </c>
      <c r="F22" s="3">
        <f t="shared" si="0"/>
        <v>0</v>
      </c>
      <c r="G22" s="3">
        <f t="shared" si="1"/>
        <v>100</v>
      </c>
    </row>
    <row r="23" spans="1:7" ht="12.75">
      <c r="A23" s="2" t="s">
        <v>44</v>
      </c>
      <c r="B23" s="2" t="s">
        <v>45</v>
      </c>
      <c r="C23">
        <v>0</v>
      </c>
      <c r="D23">
        <v>1</v>
      </c>
      <c r="E23">
        <v>0</v>
      </c>
      <c r="F23" s="3">
        <f t="shared" si="0"/>
        <v>0</v>
      </c>
      <c r="G23" s="3">
        <f t="shared" si="1"/>
        <v>100</v>
      </c>
    </row>
    <row r="24" spans="1:7" ht="12.75">
      <c r="A24" s="2" t="s">
        <v>46</v>
      </c>
      <c r="B24" s="2" t="s">
        <v>47</v>
      </c>
      <c r="C24">
        <v>0</v>
      </c>
      <c r="D24">
        <v>1</v>
      </c>
      <c r="E24">
        <v>0</v>
      </c>
      <c r="F24" s="3">
        <f t="shared" si="0"/>
        <v>0</v>
      </c>
      <c r="G24" s="3">
        <f t="shared" si="1"/>
        <v>100</v>
      </c>
    </row>
    <row r="25" spans="1:7" ht="12.75">
      <c r="A25" s="2" t="s">
        <v>48</v>
      </c>
      <c r="B25" s="2" t="s">
        <v>49</v>
      </c>
      <c r="C25">
        <v>0</v>
      </c>
      <c r="D25">
        <v>1</v>
      </c>
      <c r="E25">
        <v>0</v>
      </c>
      <c r="F25" s="3">
        <f t="shared" si="0"/>
        <v>0</v>
      </c>
      <c r="G25" s="3">
        <f t="shared" si="1"/>
        <v>100</v>
      </c>
    </row>
    <row r="26" spans="1:7" ht="12.75">
      <c r="A26" s="2" t="s">
        <v>50</v>
      </c>
      <c r="B26" s="2" t="s">
        <v>51</v>
      </c>
      <c r="C26">
        <v>0</v>
      </c>
      <c r="D26">
        <v>1</v>
      </c>
      <c r="E26">
        <v>0</v>
      </c>
      <c r="F26" s="3">
        <f t="shared" si="0"/>
        <v>0</v>
      </c>
      <c r="G26" s="3">
        <f t="shared" si="1"/>
        <v>100</v>
      </c>
    </row>
    <row r="27" spans="1:7" ht="12.75">
      <c r="A27" s="2" t="s">
        <v>52</v>
      </c>
      <c r="B27" s="2" t="s">
        <v>53</v>
      </c>
      <c r="C27">
        <v>0</v>
      </c>
      <c r="D27">
        <v>1</v>
      </c>
      <c r="E27">
        <v>0</v>
      </c>
      <c r="F27" s="3">
        <f t="shared" si="0"/>
        <v>0</v>
      </c>
      <c r="G27" s="3">
        <f t="shared" si="1"/>
        <v>100</v>
      </c>
    </row>
    <row r="28" spans="1:7" ht="12.75">
      <c r="A28" s="2" t="s">
        <v>54</v>
      </c>
      <c r="B28" s="2" t="s">
        <v>55</v>
      </c>
      <c r="C28">
        <v>0</v>
      </c>
      <c r="D28">
        <v>1</v>
      </c>
      <c r="E28">
        <v>0</v>
      </c>
      <c r="F28" s="3">
        <f t="shared" si="0"/>
        <v>0</v>
      </c>
      <c r="G28" s="3">
        <f t="shared" si="1"/>
        <v>100</v>
      </c>
    </row>
    <row r="29" spans="1:7" ht="12.75">
      <c r="A29" s="2" t="s">
        <v>56</v>
      </c>
      <c r="B29" s="2" t="s">
        <v>57</v>
      </c>
      <c r="C29">
        <v>0</v>
      </c>
      <c r="D29">
        <v>1</v>
      </c>
      <c r="E29">
        <v>0</v>
      </c>
      <c r="F29" s="3">
        <f t="shared" si="0"/>
        <v>0</v>
      </c>
      <c r="G29" s="3">
        <f t="shared" si="1"/>
        <v>100</v>
      </c>
    </row>
    <row r="30" spans="1:7" ht="12.75">
      <c r="A30" s="2" t="s">
        <v>58</v>
      </c>
      <c r="B30" s="2" t="s">
        <v>59</v>
      </c>
      <c r="C30">
        <v>0</v>
      </c>
      <c r="D30">
        <v>1</v>
      </c>
      <c r="E30">
        <v>0</v>
      </c>
      <c r="F30" s="3">
        <f t="shared" si="0"/>
        <v>0</v>
      </c>
      <c r="G30" s="3">
        <f t="shared" si="1"/>
        <v>100</v>
      </c>
    </row>
    <row r="31" spans="2:7" ht="12.75">
      <c r="B31" s="5" t="s">
        <v>60</v>
      </c>
      <c r="C31" s="6">
        <f>SUM(C5:C30)</f>
        <v>0</v>
      </c>
      <c r="D31" s="6">
        <f>SUM(D5:D30)</f>
        <v>26</v>
      </c>
      <c r="E31" s="6">
        <f>SUM(E5:E30)</f>
        <v>0</v>
      </c>
      <c r="F31" s="7">
        <f>E31/D31*100</f>
        <v>0</v>
      </c>
      <c r="G31" s="7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aslle</dc:creator>
  <cp:keywords/>
  <dc:description/>
  <cp:lastModifiedBy>ASL LE</cp:lastModifiedBy>
  <cp:lastPrinted>2011-11-29T16:45:50Z</cp:lastPrinted>
  <dcterms:created xsi:type="dcterms:W3CDTF">2010-02-24T13:20:11Z</dcterms:created>
  <dcterms:modified xsi:type="dcterms:W3CDTF">2016-08-17T08:56:36Z</dcterms:modified>
  <cp:category/>
  <cp:version/>
  <cp:contentType/>
  <cp:contentStatus/>
</cp:coreProperties>
</file>