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8196" tabRatio="240" activeTab="0"/>
  </bookViews>
  <sheets>
    <sheet name="Modello Candidatura" sheetId="1" r:id="rId1"/>
    <sheet name="Note e Commenti" sheetId="2" r:id="rId2"/>
  </sheets>
  <definedNames/>
  <calcPr fullCalcOnLoad="1"/>
</workbook>
</file>

<file path=xl/sharedStrings.xml><?xml version="1.0" encoding="utf-8"?>
<sst xmlns="http://schemas.openxmlformats.org/spreadsheetml/2006/main" count="405" uniqueCount="337">
  <si>
    <t>Centro Studi Cultura e Società</t>
  </si>
  <si>
    <t>Premio Persona e Comunità</t>
  </si>
  <si>
    <t>Modello di Candidatura</t>
  </si>
  <si>
    <t>Scadenza 27/10/2016</t>
  </si>
  <si>
    <t>Il Modello di Candidatura, compilato in tutte le sue parti, con la documentazione completa (indicata al punto A.4) in formato informatico va inviato al Centro Studi Cultura e Società entro il 27/10/2016</t>
  </si>
  <si>
    <t>all'indirizzo e mail:</t>
  </si>
  <si>
    <t>cultsoc@fastwebnet.it</t>
  </si>
  <si>
    <t>Info Cultura e Società:</t>
  </si>
  <si>
    <t xml:space="preserve"> 347 8105522</t>
  </si>
  <si>
    <t xml:space="preserve">SI PREGA DI NON MODIFICARE IL LAYOUT; NON INSERIRE RIGHE O COLONNE! </t>
  </si>
  <si>
    <t xml:space="preserve">Per eventuali note, commenti o dettagli si possono inserire nelle varie sezioni del foglio "NOTE &amp; COMMENTI" </t>
  </si>
  <si>
    <t>SEZIONE A</t>
  </si>
  <si>
    <t>PRESENTAZIONE DELLA CANDIDATURA</t>
  </si>
  <si>
    <t>1.0</t>
  </si>
  <si>
    <t>Ente/Organizzazione che presenta la Candidatura</t>
  </si>
  <si>
    <t>Denominazione Ente/Organizzazione</t>
  </si>
  <si>
    <t>1.01</t>
  </si>
  <si>
    <t>Denominazione Struttura/Ufficio</t>
  </si>
  <si>
    <t>1.02</t>
  </si>
  <si>
    <t>Via/Piazza/Corso</t>
  </si>
  <si>
    <t>1.03</t>
  </si>
  <si>
    <t>Codice Avviamento Postale</t>
  </si>
  <si>
    <t>1.04</t>
  </si>
  <si>
    <t>Comune/Città</t>
  </si>
  <si>
    <t>1.05</t>
  </si>
  <si>
    <t>Sigla Provincia</t>
  </si>
  <si>
    <t>2.0</t>
  </si>
  <si>
    <t>Titolo del Progetto presentato</t>
  </si>
  <si>
    <t>3.0</t>
  </si>
  <si>
    <t>Sezione del Premio a cui si intende partecipare</t>
  </si>
  <si>
    <t>Vedere articolo 3 del Regolamento - Indicare una sola risposta</t>
  </si>
  <si>
    <t>E' possibile partecipare a piu sezioni, ma presentando Modelli di Candidatura distinti</t>
  </si>
  <si>
    <t>Indicare nella griglia arancione con una X la sezione a cui si partecipa</t>
  </si>
  <si>
    <t>3.1</t>
  </si>
  <si>
    <t>APPRENDIMENTO E FORMAZIONE</t>
  </si>
  <si>
    <t>3.2</t>
  </si>
  <si>
    <t>CULTURA SOCIALITÀ E TEMPO LIBERO</t>
  </si>
  <si>
    <t>3.3</t>
  </si>
  <si>
    <t>SOLIDARIETÀ E SERVIZI SOCIO-SANITARI</t>
  </si>
  <si>
    <t>4.0</t>
  </si>
  <si>
    <t>Files allegati al Modello di Candidatura</t>
  </si>
  <si>
    <t>Vedere articolo 4 del Regolamento</t>
  </si>
  <si>
    <t>4.1</t>
  </si>
  <si>
    <t>SCHEDA PROGETTO</t>
  </si>
  <si>
    <t>(Obbligatoria, a pena di non ammissione)</t>
  </si>
  <si>
    <t>4.2</t>
  </si>
  <si>
    <t>PRODOTTO AUDIOVISIVO</t>
  </si>
  <si>
    <t>(Facoltativo)</t>
  </si>
  <si>
    <t>4.3</t>
  </si>
  <si>
    <t>(Facoltativa)</t>
  </si>
  <si>
    <t>4.4</t>
  </si>
  <si>
    <t>ALTRA DOCUMENTAZIONE</t>
  </si>
  <si>
    <r>
      <t xml:space="preserve">(Facoltativa, </t>
    </r>
    <r>
      <rPr>
        <b/>
        <sz val="11"/>
        <color indexed="10"/>
        <rFont val="Arial"/>
        <family val="2"/>
      </rPr>
      <t>max. 5 files</t>
    </r>
    <r>
      <rPr>
        <b/>
        <sz val="11"/>
        <color indexed="8"/>
        <rFont val="Arial"/>
        <family val="2"/>
      </rPr>
      <t>)</t>
    </r>
  </si>
  <si>
    <t>5.0</t>
  </si>
  <si>
    <t>Referenti del Progetto</t>
  </si>
  <si>
    <t>Indicare nella tabella sottostante i referenti del team di progetto. Aggiungere righe, se necessario</t>
  </si>
  <si>
    <t>NOTE</t>
  </si>
  <si>
    <t xml:space="preserve">Ai nominativi indicati verranno inviate tutte le comunicazioni relative al premio Persona e Comunità. L’indicazione dell’indirizzo di posta elettronica non è un semplice adempimento formale, ma importante per le comunicazioni, che saranno inviate solo con mail. </t>
  </si>
  <si>
    <t>Indicare nella prima riga (di colore giallo) il nominativo del referente (non necessariamente il dirigente/responsabile) per contatti e approfondimenti sul Progetto. Nominativo ed e-mail di questo referente, se premiati, saranno pubblicati su e-book e sito (vedere articolo 7)</t>
  </si>
  <si>
    <t>COGNOME</t>
  </si>
  <si>
    <t>NOME</t>
  </si>
  <si>
    <t xml:space="preserve"> E MAIL (Campo obbligatorio) </t>
  </si>
  <si>
    <t>TELEFONO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</si>
  <si>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</si>
  <si>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</si>
  <si>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</si>
  <si>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</si>
  <si>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</si>
  <si>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</si>
  <si>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</si>
  <si>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</si>
  <si>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</si>
  <si>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</si>
  <si>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</si>
  <si>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</si>
  <si>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</si>
  <si>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</si>
  <si>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</si>
  <si>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6.0</t>
  </si>
  <si>
    <t>Eventuali partners del Progetto</t>
  </si>
  <si>
    <t>Indicare di seguito i referenti degli eventuali partners.</t>
  </si>
  <si>
    <t>E MAIL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</si>
  <si>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</si>
  <si>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</si>
  <si>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</si>
  <si>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</si>
  <si>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</si>
  <si>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</si>
  <si>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</si>
  <si>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</si>
  <si>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</si>
  <si>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</si>
  <si>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SEZIONE B</t>
  </si>
  <si>
    <t>DESCRIZIONE DELL’ENTE/ORGANIZZAZIONE</t>
  </si>
  <si>
    <t>7.0</t>
  </si>
  <si>
    <t>Tipologia Ente/Organizzazione che ha presentato la Candidatura</t>
  </si>
  <si>
    <t>Indicare una sola risposta. Vedere articolo 2 del Regolamento</t>
  </si>
  <si>
    <t>7.1</t>
  </si>
  <si>
    <t>Amministrazione Centrale o periferica dello Stato</t>
  </si>
  <si>
    <t>7.2</t>
  </si>
  <si>
    <t xml:space="preserve">Agenzia o Ente Pubblico </t>
  </si>
  <si>
    <t>7.3</t>
  </si>
  <si>
    <t>Pubblica Amministrazione Locale</t>
  </si>
  <si>
    <t>7.4</t>
  </si>
  <si>
    <t>Museo Biblioteca Teatro o altra Istituzione Culturale</t>
  </si>
  <si>
    <t>7.5</t>
  </si>
  <si>
    <t>Azienda Sanitaria e Ospedaliera o altro Istituto di cura e assistenza</t>
  </si>
  <si>
    <t>7.6</t>
  </si>
  <si>
    <t>Istituzione scolastica di ogni  ordine e grado, ivi compresa la Formazione Professionale</t>
  </si>
  <si>
    <t>7.7</t>
  </si>
  <si>
    <t>Università o Ente Pubblico di Ricerca</t>
  </si>
  <si>
    <t>7.8</t>
  </si>
  <si>
    <t>Cooperativa Sociale</t>
  </si>
  <si>
    <t>7.9</t>
  </si>
  <si>
    <t>Organizzazione di Volontariato, Protezione Civile, Cooperazione Internazionale, Onlus, Ong</t>
  </si>
  <si>
    <t>7.10</t>
  </si>
  <si>
    <t>Istituzione Religiosa o sue Organizzazioni con finalità sociali</t>
  </si>
  <si>
    <t>7.11</t>
  </si>
  <si>
    <t xml:space="preserve">Associazione senza fine di lucro </t>
  </si>
  <si>
    <t>8.0</t>
  </si>
  <si>
    <t>Sedi operative/uffici dell’Ente/Organizzazione</t>
  </si>
  <si>
    <t>Barrare una sola casella. Se la sede legale non è operativa, non va conteggiata</t>
  </si>
  <si>
    <t>8.01</t>
  </si>
  <si>
    <t>Una sola sede</t>
  </si>
  <si>
    <t>8.02</t>
  </si>
  <si>
    <t>Da 2 a 5 sedi</t>
  </si>
  <si>
    <t>8.03</t>
  </si>
  <si>
    <t>Da 6 a 10 sedi</t>
  </si>
  <si>
    <t>8.04</t>
  </si>
  <si>
    <t>Da 11 a 20 sedi</t>
  </si>
  <si>
    <t>8.05</t>
  </si>
  <si>
    <t>Da 21 a 50 sedi</t>
  </si>
  <si>
    <t>8.06</t>
  </si>
  <si>
    <t>Da 51 a 100 sedi</t>
  </si>
  <si>
    <t>8.07</t>
  </si>
  <si>
    <t>Oltre 100 sedi</t>
  </si>
  <si>
    <t>9.0</t>
  </si>
  <si>
    <t>Ambito territoriale in cui opera l’Ente/Organizzazione</t>
  </si>
  <si>
    <t>Provare ad attribuire, per approssimazione, un peso percentuale ai diversi ambiti territoriali</t>
  </si>
  <si>
    <t>Il valore della riga 9.05 deve essere uguale a 100%. Deve corrispondere alla somma delle righe precedenti</t>
  </si>
  <si>
    <t xml:space="preserve">AMBITO TERRITORIALE </t>
  </si>
  <si>
    <t>9.01</t>
  </si>
  <si>
    <t>%</t>
  </si>
  <si>
    <t xml:space="preserve">Locale (comunale/regionale) </t>
  </si>
  <si>
    <t>9.02</t>
  </si>
  <si>
    <t>Nazionale</t>
  </si>
  <si>
    <t>9.03</t>
  </si>
  <si>
    <t>Europeo</t>
  </si>
  <si>
    <t>9.04</t>
  </si>
  <si>
    <t>Extraeuropeo</t>
  </si>
  <si>
    <t>9.05</t>
  </si>
  <si>
    <t>TOTALE</t>
  </si>
  <si>
    <t>Controllo &lt;</t>
  </si>
  <si>
    <t>Controllo &gt;</t>
  </si>
  <si>
    <t>10.0</t>
  </si>
  <si>
    <t>Settori di attività dell’Ente/Organizzazione</t>
  </si>
  <si>
    <t>Provare ad attribuire, per approssimazione, un peso percentuale alle attività svolte</t>
  </si>
  <si>
    <t>Il valore della riga 10.11 deve essere 100. Deve corrispondere alla somma delle righe precedenti</t>
  </si>
  <si>
    <t>SETTORI DI ATTIVITÀ</t>
  </si>
  <si>
    <t>10.01</t>
  </si>
  <si>
    <t>Apprendimento e Formazione</t>
  </si>
  <si>
    <t>10.02</t>
  </si>
  <si>
    <t>Attività amministrative PA</t>
  </si>
  <si>
    <t>10.03</t>
  </si>
  <si>
    <t>Protezione Civile,  Prevenzione e Sicurezza</t>
  </si>
  <si>
    <t>10.04</t>
  </si>
  <si>
    <t>Cultura</t>
  </si>
  <si>
    <t>10.05</t>
  </si>
  <si>
    <t>Tempo Libero, Turismo e Sport</t>
  </si>
  <si>
    <t>10.06</t>
  </si>
  <si>
    <t>Sanità e Cura</t>
  </si>
  <si>
    <t>10.07</t>
  </si>
  <si>
    <t>Servizi Assistenziali alla Persona</t>
  </si>
  <si>
    <t>10.08</t>
  </si>
  <si>
    <t>Politiche Sociali</t>
  </si>
  <si>
    <t>10.09</t>
  </si>
  <si>
    <t>Comunicazione e Consulenza Organizzativa</t>
  </si>
  <si>
    <t>10.10</t>
  </si>
  <si>
    <t>Gestione Servizi Operativi di Supporto</t>
  </si>
  <si>
    <t>10.11</t>
  </si>
  <si>
    <t>11.0</t>
  </si>
  <si>
    <t>Professionalità interne dell’Ente/Organizzazione</t>
  </si>
  <si>
    <t>Compilare solo le righe che interessano</t>
  </si>
  <si>
    <t>Nella colonna 11a) riportare i dati relativi a tutto l’Ente/Organizzazione, anche approssimativi</t>
  </si>
  <si>
    <t>Nella colonna 11b) riportare i dati relativi alla sola sede/ufficio che ha realizzato il progetto</t>
  </si>
  <si>
    <t>Nelle righe 11.05 indicare tipologie di risorse che non rientrano in quelle elencate</t>
  </si>
  <si>
    <t>NB. Quando Ente e Sede coincidono 11a = 11b. Se non coincidono 11a &gt;11b</t>
  </si>
  <si>
    <t>PROFESSIONALITÀ INTERNE</t>
  </si>
  <si>
    <t>11a)  Ente</t>
  </si>
  <si>
    <t>11b)  Sede</t>
  </si>
  <si>
    <t>11.01</t>
  </si>
  <si>
    <t>Dipendenti (compresi part-time)</t>
  </si>
  <si>
    <t>11.02</t>
  </si>
  <si>
    <t>Collaboratori</t>
  </si>
  <si>
    <t>11.03</t>
  </si>
  <si>
    <t>Volontari</t>
  </si>
  <si>
    <t>11.04</t>
  </si>
  <si>
    <t>Soci</t>
  </si>
  <si>
    <t>11.05</t>
  </si>
  <si>
    <t>ALTRO</t>
  </si>
  <si>
    <t>12.0</t>
  </si>
  <si>
    <t>Politiche attive di sviluppo e comunicazione</t>
  </si>
  <si>
    <t>Barrare tutte le caselle che interessano</t>
  </si>
  <si>
    <t>Le risposte devono corrispondere alla realtà esistente nell’anno in corso</t>
  </si>
  <si>
    <t>Indicare nella tabella arancione, con una X le vostre disponibilità</t>
  </si>
  <si>
    <t>12.01</t>
  </si>
  <si>
    <t>Disponibilità di un proprio sito</t>
  </si>
  <si>
    <t>12.02</t>
  </si>
  <si>
    <t>Disponibilità di un sistema informativo per la gestione dei dati</t>
  </si>
  <si>
    <t>12.03</t>
  </si>
  <si>
    <t>Realizzazione di un proprio periodico cartaceo e/o on line</t>
  </si>
  <si>
    <t>12.04</t>
  </si>
  <si>
    <t>Certificazione di Qualità di tutte le attività svolte</t>
  </si>
  <si>
    <t>12.05</t>
  </si>
  <si>
    <t>Certificazione di Qualità solo per alcune attività svolte</t>
  </si>
  <si>
    <t>12.06</t>
  </si>
  <si>
    <t>Piano di Formazione per le risorse interne (dipendenti, volontari, ecc,)</t>
  </si>
  <si>
    <t>12.07</t>
  </si>
  <si>
    <t>Formazione occasionale delle risorse interne (dipendenti, volontari, ecc,)</t>
  </si>
  <si>
    <t>12.08</t>
  </si>
  <si>
    <t>Disponibilità ad ospitare la Cerimonia di Premiazione o evento collegato</t>
  </si>
  <si>
    <t>SEZIONE C</t>
  </si>
  <si>
    <t>DATI RELATIVI AL PROGETTO</t>
  </si>
  <si>
    <t>13.0</t>
  </si>
  <si>
    <t xml:space="preserve">Avvio e Conclusione del Progetto </t>
  </si>
  <si>
    <t>Ogni candidatura deve essere riferita a progetti, programmi e iniziative, che alla data di presentazione abbiano prodotto risultati concreti e verificabili.</t>
  </si>
  <si>
    <t>Indicare una data d’avvio ed una data di conclusione anche per i progetti ripetuti nel tempo, che non hanno un termine definito.</t>
  </si>
  <si>
    <t>AVVIO E CONCLUSIONE DEL PROGETTO</t>
  </si>
  <si>
    <t>DATA</t>
  </si>
  <si>
    <t>13.01</t>
  </si>
  <si>
    <t xml:space="preserve">Data avvio progetto (gg/mm/aaaa) </t>
  </si>
  <si>
    <t>13.02</t>
  </si>
  <si>
    <t xml:space="preserve">Data presunta di conclusione  (gg/mm/aaaa) </t>
  </si>
  <si>
    <t>14.0</t>
  </si>
  <si>
    <t xml:space="preserve">Fasi attuative del Progetto </t>
  </si>
  <si>
    <t>Per ogni fase del processo indicare le date (mm/aaaa), anche presunte, di avvio e di conclusione ed illustrarne sinteticamente i contenuti.</t>
  </si>
  <si>
    <t>FASI ATTUATIVE</t>
  </si>
  <si>
    <t>AVVIO</t>
  </si>
  <si>
    <t>FINE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</si>
  <si>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</si>
  <si>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</si>
  <si>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</si>
  <si>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</si>
  <si>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</si>
  <si>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</si>
  <si>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</si>
  <si>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</si>
  <si>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</si>
  <si>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</si>
  <si>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</si>
  <si>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</si>
  <si>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</si>
  <si>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</si>
  <si>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</si>
  <si>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</si>
  <si>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</si>
  <si>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</si>
  <si>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</si>
  <si>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</si>
  <si>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15.0</t>
  </si>
  <si>
    <t xml:space="preserve">Dimensioni e Costo del Progetto </t>
  </si>
  <si>
    <t>DIMENSIONI COSTI DEL PROGETTO</t>
  </si>
  <si>
    <t>DATI</t>
  </si>
  <si>
    <t>15.01</t>
  </si>
  <si>
    <t>Numero utenti (l’universo dei destinatari del progetto)</t>
  </si>
  <si>
    <t>15.02</t>
  </si>
  <si>
    <t>Numero di operatori/dipendenti/volontari impegnati</t>
  </si>
  <si>
    <t>15.03</t>
  </si>
  <si>
    <t xml:space="preserve"> </t>
  </si>
  <si>
    <t>Costo del progetto in Euro</t>
  </si>
  <si>
    <t>16.0</t>
  </si>
  <si>
    <t xml:space="preserve">Caratteristiche del Progetto </t>
  </si>
  <si>
    <t>Indicare nella griglia arancione con una X le caratteristiche del vostro progetto</t>
  </si>
  <si>
    <t>16.01</t>
  </si>
  <si>
    <t>Il progetto offre un servizio continuativo nel tempo</t>
  </si>
  <si>
    <t>16.02</t>
  </si>
  <si>
    <t>Il progetto fa fronte ad una necessità contingente</t>
  </si>
  <si>
    <t>16.03</t>
  </si>
  <si>
    <t>E’ stato previsto un intervento formativo di accompagnamento</t>
  </si>
  <si>
    <t>16.04</t>
  </si>
  <si>
    <t>La realizzazione è avvenuta senza costi diretti</t>
  </si>
  <si>
    <t>16.05</t>
  </si>
  <si>
    <t>Sono state utilizzate risorse europee</t>
  </si>
  <si>
    <t>16.06</t>
  </si>
  <si>
    <t>I costi sono stati sostenuti con risorse private</t>
  </si>
  <si>
    <t>17.0</t>
  </si>
  <si>
    <t xml:space="preserve">Destinatari del Progetto </t>
  </si>
  <si>
    <t>Indicare nella griglia arancione con una X i destinatari del vostro progetto</t>
  </si>
  <si>
    <t>17.01</t>
  </si>
  <si>
    <t>Infanzia</t>
  </si>
  <si>
    <t>17.02</t>
  </si>
  <si>
    <t>Giovani</t>
  </si>
  <si>
    <t>17.03</t>
  </si>
  <si>
    <t>Adulti</t>
  </si>
  <si>
    <t>17.04</t>
  </si>
  <si>
    <t>Anziani</t>
  </si>
  <si>
    <t>17.05</t>
  </si>
  <si>
    <t>Donne</t>
  </si>
  <si>
    <t>17.06</t>
  </si>
  <si>
    <t>Disabili (tutte le disabilità)</t>
  </si>
  <si>
    <t>17.07</t>
  </si>
  <si>
    <t>Tossicodipendenti</t>
  </si>
  <si>
    <t>17.08</t>
  </si>
  <si>
    <t>Carcere</t>
  </si>
  <si>
    <t>17.09</t>
  </si>
  <si>
    <t>Immigrati</t>
  </si>
  <si>
    <t>17.10</t>
  </si>
  <si>
    <t>Disagio sociale e Povertà</t>
  </si>
  <si>
    <t>17.11</t>
  </si>
  <si>
    <t>Cittadini/Utenti</t>
  </si>
  <si>
    <t>17.12</t>
  </si>
  <si>
    <t>Professionalità interne (elenco tabella punto 11)</t>
  </si>
  <si>
    <t>18.0</t>
  </si>
  <si>
    <t xml:space="preserve"> Territorialità del Progetto </t>
  </si>
  <si>
    <t>18.01</t>
  </si>
  <si>
    <t>Realizzazione in sede locale</t>
  </si>
  <si>
    <t>18.02</t>
  </si>
  <si>
    <t>Realizzazione a livello nazionale</t>
  </si>
  <si>
    <t>18.03</t>
  </si>
  <si>
    <t>Realizzazione in paese straniero</t>
  </si>
  <si>
    <t>19.0</t>
  </si>
  <si>
    <t xml:space="preserve">Elementi Qualitativi del Progetto </t>
  </si>
  <si>
    <r>
      <t xml:space="preserve">Esprimere per ciascuno degli elementi descrittivi riportati nella tabella il loro grado di attinenza con il Progetto, adottando una scala di valori da 0 a 4; tale valore deve essere nella colonna VALORE.  Per ogni elemento a cui sia stato attribuito un valore superiore a 2 esprimere una sintetica motivazione (massimo 2-3 righe) nella colonna MOTIVAZIONE. </t>
    </r>
    <r>
      <rPr>
        <b/>
        <sz val="11"/>
        <color indexed="10"/>
        <rFont val="Arial"/>
        <family val="2"/>
      </rPr>
      <t>Rispondere con particolare attenzione poiché le motivazioni, in caso di premiazione, saranno pubblicate sul Catalogo del Premio.</t>
    </r>
  </si>
  <si>
    <t>ELEMENTI QUALITATIVI</t>
  </si>
  <si>
    <t>VALORE</t>
  </si>
  <si>
    <t>MOTIVAZIONE</t>
  </si>
  <si>
    <t>19.01</t>
  </si>
  <si>
    <t>Coerenza con il sistema organizzativo e/o dei servizi</t>
  </si>
  <si>
    <t>19.02</t>
  </si>
  <si>
    <t>Innovazione</t>
  </si>
  <si>
    <t>19.03</t>
  </si>
  <si>
    <t>Azioni e Strumenti di monitoraggio utilizzati</t>
  </si>
  <si>
    <t>19.04</t>
  </si>
  <si>
    <t>Valutazione dei risultati ed azioni di correzione</t>
  </si>
  <si>
    <t>19.05</t>
  </si>
  <si>
    <t>Esperienza che può essere ripetuta e/o trasferita</t>
  </si>
  <si>
    <t>DOCUMENTAZIONE IN LINGUA STRANIERA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</si>
</sst>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/yy"/>
    <numFmt numFmtId="165" formatCode="[$€-410]\ #,##0.00;\-[$€-410]\ #,##0.00"/>
  </numFmts>
  <fonts count="68">
    <font>
      <sz val="10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u val="single"/>
      <sz val="14"/>
      <color indexed="4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20"/>
      <name val="Arial"/>
      <family val="2"/>
    </font>
    <font>
      <b/>
      <i/>
      <sz val="16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48"/>
      <name val="Arial"/>
      <family val="2"/>
    </font>
    <font>
      <b/>
      <sz val="11"/>
      <color indexed="8"/>
      <name val="Arial"/>
      <family val="2"/>
    </font>
    <font>
      <sz val="10"/>
      <color indexed="48"/>
      <name val="Arial"/>
      <family val="2"/>
    </font>
    <font>
      <sz val="6"/>
      <color indexed="22"/>
      <name val="Arial"/>
      <family val="2"/>
    </font>
    <font>
      <sz val="9"/>
      <color indexed="52"/>
      <name val="Arial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color indexed="20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6"/>
      <color indexed="10"/>
      <name val="Arial"/>
      <family val="2"/>
    </font>
    <font>
      <i/>
      <sz val="11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center" vertical="center"/>
    </xf>
    <xf numFmtId="0" fontId="17" fillId="35" borderId="1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/>
      <protection hidden="1"/>
    </xf>
    <xf numFmtId="0" fontId="0" fillId="35" borderId="10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17" fillId="0" borderId="14" xfId="0" applyFont="1" applyBorder="1" applyAlignment="1">
      <alignment/>
    </xf>
    <xf numFmtId="0" fontId="0" fillId="0" borderId="15" xfId="0" applyBorder="1" applyAlignment="1">
      <alignment/>
    </xf>
    <xf numFmtId="0" fontId="17" fillId="0" borderId="15" xfId="0" applyFont="1" applyBorder="1" applyAlignment="1">
      <alignment/>
    </xf>
    <xf numFmtId="0" fontId="0" fillId="0" borderId="16" xfId="0" applyBorder="1" applyAlignment="1">
      <alignment/>
    </xf>
    <xf numFmtId="0" fontId="17" fillId="0" borderId="17" xfId="0" applyFont="1" applyBorder="1" applyAlignment="1">
      <alignment/>
    </xf>
    <xf numFmtId="0" fontId="0" fillId="0" borderId="18" xfId="0" applyBorder="1" applyAlignment="1">
      <alignment/>
    </xf>
    <xf numFmtId="0" fontId="1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7" fillId="0" borderId="12" xfId="0" applyFont="1" applyBorder="1" applyAlignment="1">
      <alignment/>
    </xf>
    <xf numFmtId="0" fontId="0" fillId="0" borderId="20" xfId="0" applyBorder="1" applyAlignment="1">
      <alignment/>
    </xf>
    <xf numFmtId="0" fontId="17" fillId="0" borderId="21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1" fontId="0" fillId="35" borderId="14" xfId="0" applyNumberFormat="1" applyFill="1" applyBorder="1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/>
    </xf>
    <xf numFmtId="9" fontId="21" fillId="0" borderId="14" xfId="0" applyNumberFormat="1" applyFont="1" applyFill="1" applyBorder="1" applyAlignment="1">
      <alignment horizontal="center" vertical="center"/>
    </xf>
    <xf numFmtId="1" fontId="17" fillId="35" borderId="14" xfId="0" applyNumberFormat="1" applyFont="1" applyFill="1" applyBorder="1" applyAlignment="1">
      <alignment horizontal="center" vertical="center"/>
    </xf>
    <xf numFmtId="9" fontId="29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1" fontId="0" fillId="35" borderId="0" xfId="0" applyNumberFormat="1" applyFill="1" applyAlignment="1">
      <alignment horizontal="center" vertical="center"/>
    </xf>
    <xf numFmtId="1" fontId="17" fillId="35" borderId="0" xfId="0" applyNumberFormat="1" applyFont="1" applyFill="1" applyAlignment="1">
      <alignment horizontal="center" vertical="center"/>
    </xf>
    <xf numFmtId="9" fontId="29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17" fillId="36" borderId="22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17" fillId="35" borderId="24" xfId="0" applyFont="1" applyFill="1" applyBorder="1" applyAlignment="1">
      <alignment/>
    </xf>
    <xf numFmtId="0" fontId="32" fillId="0" borderId="0" xfId="0" applyFont="1" applyFill="1" applyAlignment="1">
      <alignment/>
    </xf>
    <xf numFmtId="0" fontId="17" fillId="0" borderId="0" xfId="0" applyFont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14" fontId="17" fillId="35" borderId="19" xfId="0" applyNumberFormat="1" applyFont="1" applyFill="1" applyBorder="1" applyAlignment="1">
      <alignment/>
    </xf>
    <xf numFmtId="14" fontId="17" fillId="35" borderId="16" xfId="0" applyNumberFormat="1" applyFont="1" applyFill="1" applyBorder="1" applyAlignment="1">
      <alignment/>
    </xf>
    <xf numFmtId="0" fontId="17" fillId="36" borderId="26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164" fontId="17" fillId="35" borderId="16" xfId="0" applyNumberFormat="1" applyFont="1" applyFill="1" applyBorder="1" applyAlignment="1">
      <alignment/>
    </xf>
    <xf numFmtId="164" fontId="17" fillId="35" borderId="10" xfId="0" applyNumberFormat="1" applyFont="1" applyFill="1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5" fontId="17" fillId="35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35" borderId="10" xfId="0" applyFont="1" applyFill="1" applyBorder="1" applyAlignment="1">
      <alignment/>
    </xf>
    <xf numFmtId="0" fontId="17" fillId="35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7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/>
    </xf>
    <xf numFmtId="0" fontId="26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27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8" fillId="36" borderId="2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8" fillId="36" borderId="28" xfId="0" applyFont="1" applyFill="1" applyBorder="1" applyAlignment="1">
      <alignment horizontal="center" vertical="center"/>
    </xf>
    <xf numFmtId="0" fontId="17" fillId="0" borderId="24" xfId="0" applyFont="1" applyBorder="1" applyAlignment="1">
      <alignment/>
    </xf>
    <xf numFmtId="0" fontId="32" fillId="35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justify" vertical="center" wrapText="1"/>
    </xf>
    <xf numFmtId="0" fontId="17" fillId="36" borderId="29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17" fillId="35" borderId="31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31" xfId="0" applyFill="1" applyBorder="1" applyAlignment="1">
      <alignment wrapText="1"/>
    </xf>
    <xf numFmtId="0" fontId="0" fillId="35" borderId="10" xfId="0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 wrapText="1"/>
    </xf>
    <xf numFmtId="0" fontId="17" fillId="36" borderId="32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6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57150</xdr:rowOff>
    </xdr:from>
    <xdr:to>
      <xdr:col>8</xdr:col>
      <xdr:colOff>47625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71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4</xdr:row>
      <xdr:rowOff>66675</xdr:rowOff>
    </xdr:from>
    <xdr:to>
      <xdr:col>8</xdr:col>
      <xdr:colOff>409575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038225"/>
          <a:ext cx="1352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soc@fastwebnet.it" TargetMode="External" /><Relationship Id="rId2" Type="http://schemas.openxmlformats.org/officeDocument/2006/relationships/hyperlink" Target="mailto:cultsoc@fastwebnet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2"/>
  <sheetViews>
    <sheetView tabSelected="1" zoomScalePageLayoutView="0" workbookViewId="0" topLeftCell="C52">
      <selection activeCell="J60" sqref="J60"/>
    </sheetView>
  </sheetViews>
  <sheetFormatPr defaultColWidth="9.8515625" defaultRowHeight="12.75"/>
  <cols>
    <col min="1" max="1" width="9.8515625" style="0" customWidth="1"/>
    <col min="2" max="2" width="5.7109375" style="0" customWidth="1"/>
    <col min="3" max="3" width="15.140625" style="0" customWidth="1"/>
    <col min="4" max="4" width="4.7109375" style="0" customWidth="1"/>
    <col min="5" max="5" width="11.57421875" style="0" customWidth="1"/>
    <col min="6" max="6" width="11.28125" style="0" customWidth="1"/>
    <col min="7" max="7" width="11.57421875" style="0" customWidth="1"/>
    <col min="8" max="8" width="5.140625" style="0" customWidth="1"/>
    <col min="9" max="9" width="15.7109375" style="0" customWidth="1"/>
    <col min="10" max="10" width="11.7109375" style="0" customWidth="1"/>
    <col min="11" max="11" width="14.421875" style="0" customWidth="1"/>
    <col min="12" max="12" width="8.8515625" style="0" customWidth="1"/>
  </cols>
  <sheetData>
    <row r="2" ht="30" customHeight="1"/>
    <row r="4" spans="1:15" ht="21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"/>
    </row>
    <row r="12" spans="1:14" ht="27.75">
      <c r="A12" s="79" t="s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4" spans="1:14" s="2" customFormat="1" ht="24">
      <c r="A14" s="80" t="s">
        <v>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ht="12.75">
      <c r="E15" s="3"/>
    </row>
    <row r="16" spans="1:14" s="4" customFormat="1" ht="21">
      <c r="A16" s="81" t="s">
        <v>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8" spans="1:14" ht="32.25" customHeight="1">
      <c r="A18" s="82" t="s">
        <v>4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s="3" customFormat="1" ht="17.25">
      <c r="A19" s="83" t="s">
        <v>5</v>
      </c>
      <c r="B19" s="83"/>
      <c r="C19" s="83"/>
      <c r="D19" s="83"/>
      <c r="E19" s="83"/>
      <c r="F19" s="83"/>
      <c r="G19" s="83"/>
      <c r="H19" s="84" t="s">
        <v>6</v>
      </c>
      <c r="I19" s="84"/>
      <c r="J19" s="84"/>
      <c r="K19" s="84"/>
      <c r="L19" s="84"/>
      <c r="M19" s="84"/>
      <c r="N19" s="84"/>
    </row>
    <row r="21" spans="1:14" s="7" customFormat="1" ht="17.25">
      <c r="A21" s="85" t="s">
        <v>7</v>
      </c>
      <c r="B21" s="85"/>
      <c r="C21" s="85"/>
      <c r="D21" s="5"/>
      <c r="E21" s="86" t="s">
        <v>6</v>
      </c>
      <c r="F21" s="86"/>
      <c r="G21" s="86"/>
      <c r="H21" s="87" t="s">
        <v>8</v>
      </c>
      <c r="I21" s="87"/>
      <c r="J21" s="6"/>
      <c r="K21" s="6"/>
      <c r="L21" s="6"/>
      <c r="M21" s="6"/>
      <c r="N21" s="6"/>
    </row>
    <row r="22" spans="2:14" ht="13.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0.25">
      <c r="A23" s="9" t="s">
        <v>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/>
      <c r="N23" s="8"/>
    </row>
    <row r="24" spans="1:14" ht="15">
      <c r="A24" s="11" t="s">
        <v>10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0"/>
      <c r="M24" s="8"/>
      <c r="N24" s="8"/>
    </row>
    <row r="25" spans="2:14" ht="13.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1">
      <c r="A27" s="88" t="s">
        <v>11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4" ht="21">
      <c r="A28" s="88" t="s">
        <v>12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30" spans="1:14" s="4" customFormat="1" ht="21">
      <c r="A30" s="14" t="s">
        <v>13</v>
      </c>
      <c r="B30" s="89" t="s">
        <v>14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4" s="16" customFormat="1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3.5">
      <c r="A32" s="17" t="s">
        <v>13</v>
      </c>
      <c r="B32" s="90" t="s">
        <v>15</v>
      </c>
      <c r="C32" s="90"/>
      <c r="D32" s="90"/>
      <c r="E32" s="90"/>
      <c r="F32" s="90"/>
      <c r="G32" s="91"/>
      <c r="H32" s="91"/>
      <c r="I32" s="91"/>
      <c r="J32" s="91"/>
      <c r="K32" s="91"/>
      <c r="L32" s="91"/>
      <c r="M32" s="91"/>
      <c r="N32" s="91"/>
    </row>
    <row r="33" ht="13.5">
      <c r="B33" s="19"/>
    </row>
    <row r="34" spans="1:14" ht="13.5">
      <c r="A34" s="17" t="s">
        <v>16</v>
      </c>
      <c r="B34" s="90" t="s">
        <v>17</v>
      </c>
      <c r="C34" s="90"/>
      <c r="D34" s="90"/>
      <c r="E34" s="90"/>
      <c r="F34" s="90"/>
      <c r="G34" s="91"/>
      <c r="H34" s="91"/>
      <c r="I34" s="91"/>
      <c r="J34" s="91"/>
      <c r="K34" s="91"/>
      <c r="L34" s="91"/>
      <c r="M34" s="91"/>
      <c r="N34" s="91"/>
    </row>
    <row r="35" spans="1:14" ht="13.5">
      <c r="A35" s="17" t="s">
        <v>18</v>
      </c>
      <c r="B35" s="90" t="s">
        <v>19</v>
      </c>
      <c r="C35" s="90"/>
      <c r="D35" s="90"/>
      <c r="E35" s="90"/>
      <c r="F35" s="90"/>
      <c r="G35" s="91"/>
      <c r="H35" s="91"/>
      <c r="I35" s="91"/>
      <c r="J35" s="91"/>
      <c r="K35" s="91"/>
      <c r="L35" s="91"/>
      <c r="M35" s="91"/>
      <c r="N35" s="91"/>
    </row>
    <row r="36" spans="1:14" ht="13.5">
      <c r="A36" s="17" t="s">
        <v>20</v>
      </c>
      <c r="B36" s="90" t="s">
        <v>21</v>
      </c>
      <c r="C36" s="90"/>
      <c r="D36" s="90"/>
      <c r="E36" s="90"/>
      <c r="F36" s="90"/>
      <c r="G36" s="92"/>
      <c r="H36" s="92"/>
      <c r="I36" s="92"/>
      <c r="J36" s="92"/>
      <c r="K36" s="92"/>
      <c r="L36" s="92"/>
      <c r="M36" s="92"/>
      <c r="N36" s="92"/>
    </row>
    <row r="37" spans="1:14" ht="13.5">
      <c r="A37" s="17" t="s">
        <v>22</v>
      </c>
      <c r="B37" s="90" t="s">
        <v>23</v>
      </c>
      <c r="C37" s="90"/>
      <c r="D37" s="90"/>
      <c r="E37" s="90"/>
      <c r="F37" s="90"/>
      <c r="G37" s="91"/>
      <c r="H37" s="91"/>
      <c r="I37" s="91"/>
      <c r="J37" s="91"/>
      <c r="K37" s="91"/>
      <c r="L37" s="91"/>
      <c r="M37" s="91"/>
      <c r="N37" s="91"/>
    </row>
    <row r="38" spans="1:14" ht="13.5">
      <c r="A38" s="17" t="s">
        <v>24</v>
      </c>
      <c r="B38" s="90" t="s">
        <v>25</v>
      </c>
      <c r="C38" s="90"/>
      <c r="D38" s="90"/>
      <c r="E38" s="90"/>
      <c r="F38" s="90"/>
      <c r="G38" s="91"/>
      <c r="H38" s="91"/>
      <c r="I38" s="91"/>
      <c r="J38" s="91"/>
      <c r="K38" s="91"/>
      <c r="L38" s="91"/>
      <c r="M38" s="91"/>
      <c r="N38" s="91"/>
    </row>
    <row r="41" spans="1:14" ht="21">
      <c r="A41" s="14" t="s">
        <v>26</v>
      </c>
      <c r="B41" s="93" t="s">
        <v>27</v>
      </c>
      <c r="C41" s="93"/>
      <c r="D41" s="93"/>
      <c r="E41" s="93"/>
      <c r="F41" s="93"/>
      <c r="G41" s="94"/>
      <c r="H41" s="94"/>
      <c r="I41" s="94"/>
      <c r="J41" s="94"/>
      <c r="K41" s="94"/>
      <c r="L41" s="94"/>
      <c r="M41" s="94"/>
      <c r="N41" s="94"/>
    </row>
    <row r="42" ht="12.75">
      <c r="B42" s="13"/>
    </row>
    <row r="43" spans="1:14" s="4" customFormat="1" ht="21">
      <c r="A43" s="20" t="s">
        <v>28</v>
      </c>
      <c r="B43" s="89" t="s">
        <v>29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4" ht="13.5">
      <c r="A44" s="95" t="s">
        <v>30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3.5">
      <c r="A45" s="95" t="s">
        <v>31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1:14" s="16" customFormat="1" ht="12.75" customHeight="1">
      <c r="A46" s="96" t="s">
        <v>32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8" spans="1:9" ht="13.5">
      <c r="A48" s="21" t="s">
        <v>33</v>
      </c>
      <c r="B48" s="22" t="str">
        <f>A48&amp;C48</f>
        <v>3.1</v>
      </c>
      <c r="C48" s="97"/>
      <c r="D48" s="97"/>
      <c r="E48" s="90" t="s">
        <v>34</v>
      </c>
      <c r="F48" s="90"/>
      <c r="G48" s="90"/>
      <c r="H48" s="90"/>
      <c r="I48" s="90"/>
    </row>
    <row r="49" spans="1:9" ht="13.5">
      <c r="A49" s="21" t="s">
        <v>35</v>
      </c>
      <c r="B49" s="22" t="str">
        <f>A49&amp;C49</f>
        <v>3.2</v>
      </c>
      <c r="C49" s="97"/>
      <c r="D49" s="97"/>
      <c r="E49" s="90" t="s">
        <v>36</v>
      </c>
      <c r="F49" s="90"/>
      <c r="G49" s="90"/>
      <c r="H49" s="90"/>
      <c r="I49" s="90"/>
    </row>
    <row r="50" spans="1:9" ht="13.5">
      <c r="A50" s="21" t="s">
        <v>37</v>
      </c>
      <c r="B50" s="22" t="str">
        <f>A50&amp;C50</f>
        <v>3.3</v>
      </c>
      <c r="C50" s="97"/>
      <c r="D50" s="97"/>
      <c r="E50" s="90" t="s">
        <v>38</v>
      </c>
      <c r="F50" s="90"/>
      <c r="G50" s="90"/>
      <c r="H50" s="90"/>
      <c r="I50" s="90"/>
    </row>
    <row r="52" spans="1:14" s="4" customFormat="1" ht="21">
      <c r="A52" s="20" t="s">
        <v>39</v>
      </c>
      <c r="B52" s="89" t="s">
        <v>40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ht="13.5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 s="16" customFormat="1" ht="12.75" customHeight="1">
      <c r="A54" s="96" t="s">
        <v>32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3:4" ht="12.75">
      <c r="C55" s="24"/>
      <c r="D55" s="24"/>
    </row>
    <row r="56" spans="1:12" ht="15">
      <c r="A56" s="21" t="s">
        <v>42</v>
      </c>
      <c r="B56" s="22" t="str">
        <f>A56&amp;C56</f>
        <v>4.1</v>
      </c>
      <c r="C56" s="98"/>
      <c r="D56" s="98"/>
      <c r="E56" s="25" t="s">
        <v>43</v>
      </c>
      <c r="F56" s="26"/>
      <c r="G56" s="26"/>
      <c r="H56" s="27" t="s">
        <v>44</v>
      </c>
      <c r="I56" s="26"/>
      <c r="J56" s="26"/>
      <c r="K56" s="26"/>
      <c r="L56" s="28"/>
    </row>
    <row r="57" spans="1:12" ht="13.5">
      <c r="A57" s="21" t="s">
        <v>45</v>
      </c>
      <c r="B57" s="22" t="str">
        <f>A57&amp;C57</f>
        <v>4.2</v>
      </c>
      <c r="C57" s="99"/>
      <c r="D57" s="99"/>
      <c r="E57" s="29" t="s">
        <v>46</v>
      </c>
      <c r="F57" s="30"/>
      <c r="G57" s="30"/>
      <c r="H57" s="31" t="s">
        <v>47</v>
      </c>
      <c r="I57" s="30"/>
      <c r="J57" s="30"/>
      <c r="K57" s="30"/>
      <c r="L57" s="32"/>
    </row>
    <row r="58" spans="1:12" ht="13.5">
      <c r="A58" s="21" t="s">
        <v>48</v>
      </c>
      <c r="B58" s="22"/>
      <c r="C58" s="99"/>
      <c r="D58" s="99"/>
      <c r="E58" s="29" t="s">
        <v>336</v>
      </c>
      <c r="F58" s="30"/>
      <c r="G58" s="30"/>
      <c r="H58" s="31"/>
      <c r="I58" s="30"/>
      <c r="J58" s="31" t="s">
        <v>49</v>
      </c>
      <c r="K58" s="31"/>
      <c r="L58" s="32"/>
    </row>
    <row r="59" spans="1:12" ht="13.5">
      <c r="A59" s="21" t="s">
        <v>50</v>
      </c>
      <c r="B59" s="22" t="str">
        <f>A59&amp;C59</f>
        <v>4.4</v>
      </c>
      <c r="C59" s="100"/>
      <c r="D59" s="100"/>
      <c r="E59" s="33" t="s">
        <v>51</v>
      </c>
      <c r="F59" s="34"/>
      <c r="G59" s="34"/>
      <c r="H59" s="35" t="s">
        <v>52</v>
      </c>
      <c r="I59" s="34"/>
      <c r="J59" s="34"/>
      <c r="K59" s="34"/>
      <c r="L59" s="36"/>
    </row>
    <row r="61" spans="1:14" s="4" customFormat="1" ht="21">
      <c r="A61" s="20" t="s">
        <v>53</v>
      </c>
      <c r="B61" s="89" t="s">
        <v>54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1:14" ht="13.5">
      <c r="A62" s="95" t="s">
        <v>55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4" spans="1:14" ht="18" customHeight="1">
      <c r="A64" s="101" t="s">
        <v>56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1:14" s="37" customFormat="1" ht="27.75" customHeight="1">
      <c r="A65" s="102" t="s">
        <v>57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s="37" customFormat="1" ht="27.75" customHeight="1">
      <c r="A66" s="102" t="s">
        <v>58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8" spans="1:14" ht="13.5">
      <c r="A68" s="38"/>
      <c r="B68" s="103" t="s">
        <v>59</v>
      </c>
      <c r="C68" s="103"/>
      <c r="D68" s="103"/>
      <c r="E68" s="103" t="s">
        <v>60</v>
      </c>
      <c r="F68" s="103"/>
      <c r="G68" s="103" t="s">
        <v>61</v>
      </c>
      <c r="H68" s="103"/>
      <c r="I68" s="103"/>
      <c r="J68" s="103"/>
      <c r="K68" s="103"/>
      <c r="L68" s="103"/>
      <c r="M68" s="103" t="s">
        <v>62</v>
      </c>
      <c r="N68" s="103"/>
    </row>
    <row r="69" spans="1:14" ht="15">
      <c r="A69" s="17" t="s">
        <v>63</v>
      </c>
      <c r="B69" s="104"/>
      <c r="C69" s="104"/>
      <c r="D69" s="104"/>
      <c r="E69" s="104"/>
      <c r="F69" s="104"/>
      <c r="G69" s="105"/>
      <c r="H69" s="105"/>
      <c r="I69" s="105"/>
      <c r="J69" s="105"/>
      <c r="K69" s="105"/>
      <c r="L69" s="105"/>
      <c r="M69" s="104"/>
      <c r="N69" s="104"/>
    </row>
    <row r="70" spans="1:14" ht="13.5">
      <c r="A70" s="17" t="s">
        <v>64</v>
      </c>
      <c r="B70" s="106"/>
      <c r="C70" s="106"/>
      <c r="D70" s="106"/>
      <c r="E70" s="106"/>
      <c r="F70" s="106"/>
      <c r="G70" s="107"/>
      <c r="H70" s="107"/>
      <c r="I70" s="107"/>
      <c r="J70" s="107"/>
      <c r="K70" s="107"/>
      <c r="L70" s="107"/>
      <c r="M70" s="92"/>
      <c r="N70" s="92"/>
    </row>
    <row r="71" spans="1:14" ht="13.5">
      <c r="A71" s="17" t="s">
        <v>65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</row>
    <row r="72" spans="1:14" ht="13.5">
      <c r="A72" s="17" t="s">
        <v>66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</row>
    <row r="73" spans="1:14" ht="13.5">
      <c r="A73" s="17" t="s">
        <v>67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1:14" ht="13.5">
      <c r="A74" s="17" t="s">
        <v>68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</row>
    <row r="75" spans="1:14" ht="13.5">
      <c r="A75" s="17" t="s">
        <v>69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</row>
    <row r="76" spans="1:14" ht="17.25">
      <c r="A76" s="17" t="s">
        <v>70</v>
      </c>
      <c r="B76" s="106"/>
      <c r="C76" s="106"/>
      <c r="D76" s="106"/>
      <c r="E76" s="108"/>
      <c r="F76" s="108"/>
      <c r="G76" s="106"/>
      <c r="H76" s="106"/>
      <c r="I76" s="106"/>
      <c r="J76" s="106"/>
      <c r="K76" s="106"/>
      <c r="L76" s="106"/>
      <c r="M76" s="106"/>
      <c r="N76" s="106"/>
    </row>
    <row r="77" spans="1:14" ht="13.5">
      <c r="A77" s="17" t="s">
        <v>71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1:14" ht="13.5">
      <c r="A78" s="17" t="s">
        <v>72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</row>
    <row r="79" spans="1:14" ht="13.5">
      <c r="A79" s="17" t="s">
        <v>73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</row>
    <row r="80" spans="1:14" ht="13.5">
      <c r="A80" s="17" t="s">
        <v>74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</row>
    <row r="81" spans="1:14" ht="13.5">
      <c r="A81" s="17" t="s">
        <v>75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</row>
    <row r="82" spans="1:14" ht="13.5">
      <c r="A82" s="17" t="s">
        <v>76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</row>
    <row r="83" spans="1:14" ht="13.5">
      <c r="A83" s="17" t="s">
        <v>77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</row>
    <row r="85" spans="1:14" s="4" customFormat="1" ht="21">
      <c r="A85" s="20" t="s">
        <v>78</v>
      </c>
      <c r="B85" s="89" t="s">
        <v>79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 ht="12.75">
      <c r="A86" s="109" t="s">
        <v>80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8" spans="2:14" ht="13.5">
      <c r="B88" s="103" t="s">
        <v>59</v>
      </c>
      <c r="C88" s="103"/>
      <c r="D88" s="103"/>
      <c r="E88" s="103" t="s">
        <v>60</v>
      </c>
      <c r="F88" s="103"/>
      <c r="G88" s="103" t="s">
        <v>81</v>
      </c>
      <c r="H88" s="103"/>
      <c r="I88" s="103"/>
      <c r="J88" s="103"/>
      <c r="K88" s="103"/>
      <c r="L88" s="103"/>
      <c r="M88" s="103" t="s">
        <v>62</v>
      </c>
      <c r="N88" s="103"/>
    </row>
    <row r="89" spans="1:14" ht="13.5">
      <c r="A89" s="17" t="s">
        <v>82</v>
      </c>
      <c r="B89" s="110"/>
      <c r="C89" s="110"/>
      <c r="D89" s="110"/>
      <c r="E89" s="110"/>
      <c r="F89" s="110"/>
      <c r="G89" s="111"/>
      <c r="H89" s="111"/>
      <c r="I89" s="111"/>
      <c r="J89" s="111"/>
      <c r="K89" s="111"/>
      <c r="L89" s="111"/>
      <c r="M89" s="92"/>
      <c r="N89" s="92"/>
    </row>
    <row r="90" spans="1:14" ht="13.5">
      <c r="A90" s="17" t="s">
        <v>83</v>
      </c>
      <c r="B90" s="110"/>
      <c r="C90" s="110"/>
      <c r="D90" s="110"/>
      <c r="E90" s="110"/>
      <c r="F90" s="110"/>
      <c r="G90" s="111"/>
      <c r="H90" s="111"/>
      <c r="I90" s="111"/>
      <c r="J90" s="111"/>
      <c r="K90" s="111"/>
      <c r="L90" s="111"/>
      <c r="M90" s="92"/>
      <c r="N90" s="92"/>
    </row>
    <row r="91" spans="1:14" ht="12.75">
      <c r="A91" s="17" t="s">
        <v>84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</row>
    <row r="92" spans="1:14" ht="12.75">
      <c r="A92" s="17" t="s">
        <v>85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1:14" ht="12.75">
      <c r="A93" s="17" t="s">
        <v>86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ht="12.75">
      <c r="A94" s="17" t="s">
        <v>87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ht="12.75">
      <c r="A95" s="17" t="s">
        <v>88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4" ht="17.25">
      <c r="A96" s="17" t="s">
        <v>89</v>
      </c>
      <c r="B96" s="110"/>
      <c r="C96" s="110"/>
      <c r="D96" s="110"/>
      <c r="E96" s="108"/>
      <c r="F96" s="108"/>
      <c r="G96" s="110"/>
      <c r="H96" s="110"/>
      <c r="I96" s="110"/>
      <c r="J96" s="110"/>
      <c r="K96" s="110"/>
      <c r="L96" s="110"/>
      <c r="M96" s="110"/>
      <c r="N96" s="110"/>
    </row>
    <row r="97" spans="1:14" ht="12.75">
      <c r="A97" s="17" t="s">
        <v>90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ht="12.75">
      <c r="A98" s="17" t="s">
        <v>91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100" spans="1:14" ht="21">
      <c r="A100" s="88" t="s">
        <v>92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1:14" ht="21">
      <c r="A101" s="88" t="s">
        <v>93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3" spans="1:14" s="4" customFormat="1" ht="21">
      <c r="A103" s="20" t="s">
        <v>94</v>
      </c>
      <c r="B103" s="89" t="s">
        <v>95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</row>
    <row r="104" spans="1:14" ht="13.5">
      <c r="A104" s="95" t="s">
        <v>96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1:14" s="16" customFormat="1" ht="12.75" customHeight="1">
      <c r="A105" s="96" t="s">
        <v>32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3:4" ht="12.75">
      <c r="C106" s="24"/>
      <c r="D106" s="24"/>
    </row>
    <row r="107" spans="1:14" ht="13.5">
      <c r="A107" s="17" t="s">
        <v>97</v>
      </c>
      <c r="B107" s="22" t="str">
        <f>A107&amp;C107</f>
        <v>7.1</v>
      </c>
      <c r="C107" s="112"/>
      <c r="D107" s="112"/>
      <c r="E107" s="39" t="s">
        <v>98</v>
      </c>
      <c r="F107" s="26"/>
      <c r="G107" s="26"/>
      <c r="H107" s="26"/>
      <c r="I107" s="26"/>
      <c r="J107" s="26"/>
      <c r="K107" s="26"/>
      <c r="L107" s="26"/>
      <c r="M107" s="26"/>
      <c r="N107" s="28"/>
    </row>
    <row r="108" spans="1:14" ht="13.5">
      <c r="A108" s="17" t="s">
        <v>99</v>
      </c>
      <c r="B108" s="22" t="str">
        <f>A108&amp;C108</f>
        <v>7.2</v>
      </c>
      <c r="C108" s="112"/>
      <c r="D108" s="112"/>
      <c r="E108" s="31" t="s">
        <v>100</v>
      </c>
      <c r="F108" s="30"/>
      <c r="G108" s="30"/>
      <c r="H108" s="30"/>
      <c r="I108" s="30"/>
      <c r="J108" s="30"/>
      <c r="K108" s="30"/>
      <c r="L108" s="30"/>
      <c r="M108" s="30"/>
      <c r="N108" s="32"/>
    </row>
    <row r="109" spans="1:14" ht="13.5">
      <c r="A109" s="17" t="s">
        <v>101</v>
      </c>
      <c r="B109" s="22" t="str">
        <f>A109&amp;C109</f>
        <v>7.3</v>
      </c>
      <c r="C109" s="112"/>
      <c r="D109" s="112"/>
      <c r="E109" s="19" t="s">
        <v>102</v>
      </c>
      <c r="F109" s="13"/>
      <c r="N109" s="40"/>
    </row>
    <row r="110" spans="1:14" ht="13.5">
      <c r="A110" s="17" t="s">
        <v>103</v>
      </c>
      <c r="B110" s="22" t="str">
        <f>A110&amp;C110</f>
        <v>7.4</v>
      </c>
      <c r="C110" s="112"/>
      <c r="D110" s="112"/>
      <c r="E110" s="31" t="s">
        <v>104</v>
      </c>
      <c r="F110" s="30"/>
      <c r="G110" s="30"/>
      <c r="H110" s="30"/>
      <c r="I110" s="30"/>
      <c r="J110" s="30"/>
      <c r="K110" s="30"/>
      <c r="L110" s="30"/>
      <c r="M110" s="30"/>
      <c r="N110" s="32"/>
    </row>
    <row r="111" spans="1:14" ht="13.5">
      <c r="A111" s="17" t="s">
        <v>105</v>
      </c>
      <c r="B111" s="22" t="str">
        <f>A111&amp;C107</f>
        <v>7.5</v>
      </c>
      <c r="C111" s="112"/>
      <c r="D111" s="112"/>
      <c r="E111" s="19" t="s">
        <v>106</v>
      </c>
      <c r="N111" s="40"/>
    </row>
    <row r="112" spans="1:14" ht="13.5">
      <c r="A112" s="17" t="s">
        <v>107</v>
      </c>
      <c r="B112" s="22" t="str">
        <f aca="true" t="shared" si="0" ref="B112:B117">A112&amp;C112</f>
        <v>7.6</v>
      </c>
      <c r="C112" s="112"/>
      <c r="D112" s="112"/>
      <c r="E112" s="31" t="s">
        <v>108</v>
      </c>
      <c r="F112" s="30"/>
      <c r="G112" s="30"/>
      <c r="H112" s="30"/>
      <c r="I112" s="30"/>
      <c r="J112" s="30"/>
      <c r="K112" s="30"/>
      <c r="L112" s="30"/>
      <c r="M112" s="30"/>
      <c r="N112" s="32"/>
    </row>
    <row r="113" spans="1:14" ht="13.5">
      <c r="A113" s="17" t="s">
        <v>109</v>
      </c>
      <c r="B113" s="22" t="str">
        <f t="shared" si="0"/>
        <v>7.7</v>
      </c>
      <c r="C113" s="112"/>
      <c r="D113" s="112"/>
      <c r="E113" s="19" t="s">
        <v>110</v>
      </c>
      <c r="N113" s="40"/>
    </row>
    <row r="114" spans="1:14" ht="13.5">
      <c r="A114" s="17" t="s">
        <v>111</v>
      </c>
      <c r="B114" s="22" t="str">
        <f t="shared" si="0"/>
        <v>7.8</v>
      </c>
      <c r="C114" s="112"/>
      <c r="D114" s="112"/>
      <c r="E114" s="31" t="s">
        <v>112</v>
      </c>
      <c r="F114" s="30"/>
      <c r="G114" s="30"/>
      <c r="H114" s="30"/>
      <c r="I114" s="30"/>
      <c r="J114" s="30"/>
      <c r="K114" s="30"/>
      <c r="L114" s="30"/>
      <c r="M114" s="30"/>
      <c r="N114" s="32"/>
    </row>
    <row r="115" spans="1:14" ht="13.5">
      <c r="A115" s="17" t="s">
        <v>113</v>
      </c>
      <c r="B115" s="22" t="str">
        <f t="shared" si="0"/>
        <v>7.9</v>
      </c>
      <c r="C115" s="112"/>
      <c r="D115" s="112"/>
      <c r="E115" s="19" t="s">
        <v>114</v>
      </c>
      <c r="N115" s="40"/>
    </row>
    <row r="116" spans="1:14" ht="13.5">
      <c r="A116" s="17" t="s">
        <v>115</v>
      </c>
      <c r="B116" s="22" t="str">
        <f t="shared" si="0"/>
        <v>7.10</v>
      </c>
      <c r="C116" s="112"/>
      <c r="D116" s="112"/>
      <c r="E116" s="31" t="s">
        <v>116</v>
      </c>
      <c r="F116" s="30"/>
      <c r="G116" s="30"/>
      <c r="H116" s="30"/>
      <c r="I116" s="30"/>
      <c r="J116" s="30"/>
      <c r="K116" s="30"/>
      <c r="L116" s="30"/>
      <c r="M116" s="30"/>
      <c r="N116" s="32"/>
    </row>
    <row r="117" spans="1:14" ht="13.5">
      <c r="A117" s="17" t="s">
        <v>117</v>
      </c>
      <c r="B117" s="22" t="str">
        <f t="shared" si="0"/>
        <v>7.11</v>
      </c>
      <c r="C117" s="112"/>
      <c r="D117" s="112"/>
      <c r="E117" s="35" t="s">
        <v>118</v>
      </c>
      <c r="F117" s="34"/>
      <c r="G117" s="34"/>
      <c r="H117" s="34"/>
      <c r="I117" s="34"/>
      <c r="J117" s="34"/>
      <c r="K117" s="34"/>
      <c r="L117" s="34"/>
      <c r="M117" s="34"/>
      <c r="N117" s="36"/>
    </row>
    <row r="119" spans="1:14" s="4" customFormat="1" ht="21">
      <c r="A119" s="20" t="s">
        <v>119</v>
      </c>
      <c r="B119" s="89" t="s">
        <v>120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</row>
    <row r="120" spans="1:14" ht="13.5">
      <c r="A120" s="113" t="s">
        <v>121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 s="16" customFormat="1" ht="12.75" customHeight="1">
      <c r="A121" s="96" t="s">
        <v>32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3:4" ht="12.75">
      <c r="C122" s="24"/>
      <c r="D122" s="24"/>
    </row>
    <row r="123" spans="1:6" ht="13.5">
      <c r="A123" s="21" t="s">
        <v>122</v>
      </c>
      <c r="B123" s="22" t="str">
        <f aca="true" t="shared" si="1" ref="B123:B129">A123&amp;C123</f>
        <v>8.01</v>
      </c>
      <c r="C123" s="99"/>
      <c r="D123" s="99"/>
      <c r="E123" s="25" t="s">
        <v>123</v>
      </c>
      <c r="F123" s="28"/>
    </row>
    <row r="124" spans="1:6" ht="13.5">
      <c r="A124" s="21" t="s">
        <v>124</v>
      </c>
      <c r="B124" s="22" t="str">
        <f t="shared" si="1"/>
        <v>8.02</v>
      </c>
      <c r="C124" s="99"/>
      <c r="D124" s="99"/>
      <c r="E124" s="29" t="s">
        <v>125</v>
      </c>
      <c r="F124" s="32"/>
    </row>
    <row r="125" spans="1:6" ht="13.5">
      <c r="A125" s="21" t="s">
        <v>126</v>
      </c>
      <c r="B125" s="22" t="str">
        <f t="shared" si="1"/>
        <v>8.03</v>
      </c>
      <c r="C125" s="99"/>
      <c r="D125" s="99"/>
      <c r="E125" s="41" t="s">
        <v>127</v>
      </c>
      <c r="F125" s="40"/>
    </row>
    <row r="126" spans="1:6" ht="13.5">
      <c r="A126" s="21" t="s">
        <v>128</v>
      </c>
      <c r="B126" s="22" t="str">
        <f t="shared" si="1"/>
        <v>8.04</v>
      </c>
      <c r="C126" s="99"/>
      <c r="D126" s="99"/>
      <c r="E126" s="25" t="s">
        <v>129</v>
      </c>
      <c r="F126" s="28"/>
    </row>
    <row r="127" spans="1:6" ht="13.5">
      <c r="A127" s="21" t="s">
        <v>130</v>
      </c>
      <c r="B127" s="22" t="str">
        <f t="shared" si="1"/>
        <v>8.05</v>
      </c>
      <c r="C127" s="99"/>
      <c r="D127" s="99"/>
      <c r="E127" s="25" t="s">
        <v>131</v>
      </c>
      <c r="F127" s="28"/>
    </row>
    <row r="128" spans="1:6" ht="13.5">
      <c r="A128" s="21" t="s">
        <v>132</v>
      </c>
      <c r="B128" s="22" t="str">
        <f t="shared" si="1"/>
        <v>8.06</v>
      </c>
      <c r="C128" s="99"/>
      <c r="D128" s="99"/>
      <c r="E128" s="29" t="s">
        <v>133</v>
      </c>
      <c r="F128" s="32"/>
    </row>
    <row r="129" spans="1:6" ht="13.5">
      <c r="A129" s="21" t="s">
        <v>134</v>
      </c>
      <c r="B129" s="22" t="str">
        <f t="shared" si="1"/>
        <v>8.07</v>
      </c>
      <c r="C129" s="99"/>
      <c r="D129" s="99"/>
      <c r="E129" s="33" t="s">
        <v>135</v>
      </c>
      <c r="F129" s="36"/>
    </row>
    <row r="131" spans="1:14" s="4" customFormat="1" ht="21">
      <c r="A131" s="20" t="s">
        <v>136</v>
      </c>
      <c r="B131" s="89" t="s">
        <v>137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</row>
    <row r="132" spans="1:14" ht="13.5">
      <c r="A132" s="113" t="s">
        <v>138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 ht="13.5">
      <c r="A133" s="114" t="s">
        <v>139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1:14" s="16" customFormat="1" ht="13.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</row>
    <row r="135" spans="3:7" ht="15">
      <c r="C135" s="24"/>
      <c r="D135" s="24"/>
      <c r="E135" s="115" t="s">
        <v>140</v>
      </c>
      <c r="F135" s="115"/>
      <c r="G135" s="115"/>
    </row>
    <row r="136" spans="1:7" ht="13.5">
      <c r="A136" s="21" t="s">
        <v>141</v>
      </c>
      <c r="C136" s="43"/>
      <c r="D136" s="44" t="s">
        <v>142</v>
      </c>
      <c r="E136" s="19" t="s">
        <v>143</v>
      </c>
      <c r="G136" s="40"/>
    </row>
    <row r="137" spans="1:7" ht="13.5">
      <c r="A137" s="21" t="s">
        <v>144</v>
      </c>
      <c r="C137" s="43"/>
      <c r="D137" s="44" t="s">
        <v>142</v>
      </c>
      <c r="E137" s="31" t="s">
        <v>145</v>
      </c>
      <c r="F137" s="30"/>
      <c r="G137" s="32"/>
    </row>
    <row r="138" spans="1:7" ht="13.5">
      <c r="A138" s="21" t="s">
        <v>146</v>
      </c>
      <c r="C138" s="43"/>
      <c r="D138" s="44" t="s">
        <v>142</v>
      </c>
      <c r="E138" s="19" t="s">
        <v>147</v>
      </c>
      <c r="G138" s="40"/>
    </row>
    <row r="139" spans="1:7" ht="13.5">
      <c r="A139" s="21" t="s">
        <v>148</v>
      </c>
      <c r="C139" s="43"/>
      <c r="D139" s="45" t="s">
        <v>142</v>
      </c>
      <c r="E139" s="29" t="s">
        <v>149</v>
      </c>
      <c r="F139" s="30"/>
      <c r="G139" s="32"/>
    </row>
    <row r="140" spans="1:7" ht="13.5">
      <c r="A140" s="21" t="s">
        <v>150</v>
      </c>
      <c r="C140" s="46">
        <f>SUM(C136:C139)</f>
        <v>0</v>
      </c>
      <c r="D140" s="44" t="s">
        <v>142</v>
      </c>
      <c r="E140" s="35" t="s">
        <v>151</v>
      </c>
      <c r="F140" s="34"/>
      <c r="G140" s="36"/>
    </row>
    <row r="141" spans="3:5" ht="12.75">
      <c r="C141" s="47" t="str">
        <f>IF(C140&lt;100,"somma inferiore a 100","")</f>
        <v>somma inferiore a 100</v>
      </c>
      <c r="D141" s="47"/>
      <c r="E141" s="48" t="s">
        <v>152</v>
      </c>
    </row>
    <row r="142" spans="3:5" ht="12.75">
      <c r="C142" s="49">
        <f>IF(C140&gt;100,"somma superiore a 100","")</f>
      </c>
      <c r="D142" s="49"/>
      <c r="E142" s="50" t="s">
        <v>153</v>
      </c>
    </row>
    <row r="144" spans="1:14" s="4" customFormat="1" ht="21">
      <c r="A144" s="20" t="s">
        <v>154</v>
      </c>
      <c r="B144" s="89" t="s">
        <v>155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</row>
    <row r="145" spans="1:14" ht="13.5">
      <c r="A145" s="95" t="s">
        <v>156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1:14" s="51" customFormat="1" ht="14.25">
      <c r="A146" s="116" t="s">
        <v>157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8" spans="3:9" ht="15">
      <c r="C148" s="52"/>
      <c r="D148" s="24"/>
      <c r="E148" s="115" t="s">
        <v>158</v>
      </c>
      <c r="F148" s="115"/>
      <c r="G148" s="115"/>
      <c r="H148" s="115"/>
      <c r="I148" s="115"/>
    </row>
    <row r="149" spans="1:9" ht="13.5">
      <c r="A149" s="21" t="s">
        <v>159</v>
      </c>
      <c r="C149" s="53"/>
      <c r="D149" s="44" t="s">
        <v>142</v>
      </c>
      <c r="E149" s="19" t="s">
        <v>160</v>
      </c>
      <c r="F149" s="19"/>
      <c r="I149" s="40"/>
    </row>
    <row r="150" spans="1:9" ht="13.5">
      <c r="A150" s="21" t="s">
        <v>161</v>
      </c>
      <c r="C150" s="53"/>
      <c r="D150" s="44" t="s">
        <v>142</v>
      </c>
      <c r="E150" s="31" t="s">
        <v>162</v>
      </c>
      <c r="F150" s="31"/>
      <c r="G150" s="30"/>
      <c r="H150" s="30"/>
      <c r="I150" s="32"/>
    </row>
    <row r="151" spans="1:9" ht="13.5">
      <c r="A151" s="21" t="s">
        <v>163</v>
      </c>
      <c r="C151" s="53"/>
      <c r="D151" s="44" t="s">
        <v>142</v>
      </c>
      <c r="E151" s="19" t="s">
        <v>164</v>
      </c>
      <c r="F151" s="19"/>
      <c r="I151" s="40"/>
    </row>
    <row r="152" spans="1:9" ht="13.5">
      <c r="A152" s="21" t="s">
        <v>165</v>
      </c>
      <c r="C152" s="53"/>
      <c r="D152" s="44" t="s">
        <v>142</v>
      </c>
      <c r="E152" s="31" t="s">
        <v>166</v>
      </c>
      <c r="F152" s="31"/>
      <c r="G152" s="30"/>
      <c r="H152" s="30"/>
      <c r="I152" s="32"/>
    </row>
    <row r="153" spans="1:9" ht="13.5">
      <c r="A153" s="21" t="s">
        <v>167</v>
      </c>
      <c r="C153" s="53"/>
      <c r="D153" s="44" t="s">
        <v>142</v>
      </c>
      <c r="E153" s="19" t="s">
        <v>168</v>
      </c>
      <c r="F153" s="19"/>
      <c r="I153" s="40"/>
    </row>
    <row r="154" spans="1:9" ht="13.5">
      <c r="A154" s="21" t="s">
        <v>169</v>
      </c>
      <c r="C154" s="53"/>
      <c r="D154" s="44" t="s">
        <v>142</v>
      </c>
      <c r="E154" s="31" t="s">
        <v>170</v>
      </c>
      <c r="F154" s="31"/>
      <c r="G154" s="30"/>
      <c r="H154" s="30"/>
      <c r="I154" s="32"/>
    </row>
    <row r="155" spans="1:9" ht="13.5">
      <c r="A155" s="21" t="s">
        <v>171</v>
      </c>
      <c r="C155" s="53"/>
      <c r="D155" s="44" t="s">
        <v>142</v>
      </c>
      <c r="E155" s="19" t="s">
        <v>172</v>
      </c>
      <c r="F155" s="19"/>
      <c r="I155" s="40"/>
    </row>
    <row r="156" spans="1:9" ht="13.5">
      <c r="A156" s="21" t="s">
        <v>173</v>
      </c>
      <c r="C156" s="53"/>
      <c r="D156" s="44" t="s">
        <v>142</v>
      </c>
      <c r="E156" s="31" t="s">
        <v>174</v>
      </c>
      <c r="F156" s="31"/>
      <c r="G156" s="30"/>
      <c r="H156" s="30"/>
      <c r="I156" s="32"/>
    </row>
    <row r="157" spans="1:9" ht="13.5">
      <c r="A157" s="21" t="s">
        <v>175</v>
      </c>
      <c r="C157" s="53"/>
      <c r="D157" s="44" t="s">
        <v>142</v>
      </c>
      <c r="E157" s="19" t="s">
        <v>176</v>
      </c>
      <c r="F157" s="19"/>
      <c r="I157" s="40"/>
    </row>
    <row r="158" spans="1:9" ht="13.5">
      <c r="A158" s="21" t="s">
        <v>177</v>
      </c>
      <c r="C158" s="53"/>
      <c r="D158" s="44" t="s">
        <v>142</v>
      </c>
      <c r="E158" s="31" t="s">
        <v>178</v>
      </c>
      <c r="F158" s="31"/>
      <c r="G158" s="30"/>
      <c r="H158" s="30"/>
      <c r="I158" s="32"/>
    </row>
    <row r="159" spans="1:9" ht="13.5">
      <c r="A159" s="21" t="s">
        <v>179</v>
      </c>
      <c r="C159" s="54">
        <f>SUM(C149:C158)</f>
        <v>0</v>
      </c>
      <c r="D159" s="44" t="s">
        <v>142</v>
      </c>
      <c r="E159" s="35" t="s">
        <v>151</v>
      </c>
      <c r="F159" s="35"/>
      <c r="G159" s="34"/>
      <c r="H159" s="34"/>
      <c r="I159" s="36"/>
    </row>
    <row r="160" spans="3:5" ht="12.75">
      <c r="C160" s="55" t="str">
        <f>IF(C159&lt;100,"somma inferiore a 100","")</f>
        <v>somma inferiore a 100</v>
      </c>
      <c r="D160" s="55"/>
      <c r="E160" s="48" t="s">
        <v>152</v>
      </c>
    </row>
    <row r="161" spans="3:5" ht="12.75">
      <c r="C161" s="49">
        <f>IF(C159&gt;100,"somma superiore a 100","")</f>
      </c>
      <c r="D161" s="49"/>
      <c r="E161" s="50" t="s">
        <v>153</v>
      </c>
    </row>
    <row r="163" spans="1:14" s="4" customFormat="1" ht="21">
      <c r="A163" s="20" t="s">
        <v>180</v>
      </c>
      <c r="B163" s="89" t="s">
        <v>181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</row>
    <row r="164" spans="1:14" ht="13.5">
      <c r="A164" s="95" t="s">
        <v>182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ht="12.75">
      <c r="A165" s="56" t="s">
        <v>183</v>
      </c>
    </row>
    <row r="166" ht="12.75">
      <c r="A166" s="56" t="s">
        <v>184</v>
      </c>
    </row>
    <row r="167" spans="1:14" ht="12.75">
      <c r="A167" s="117" t="s">
        <v>185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ht="12.75">
      <c r="A168" s="57" t="s">
        <v>186</v>
      </c>
    </row>
    <row r="170" spans="5:10" ht="15">
      <c r="E170" s="118" t="s">
        <v>187</v>
      </c>
      <c r="F170" s="118"/>
      <c r="G170" s="118"/>
      <c r="H170" s="118"/>
      <c r="I170" s="58" t="s">
        <v>188</v>
      </c>
      <c r="J170" s="59" t="s">
        <v>189</v>
      </c>
    </row>
    <row r="171" spans="1:10" ht="13.5">
      <c r="A171" s="21" t="s">
        <v>190</v>
      </c>
      <c r="E171" s="119" t="s">
        <v>191</v>
      </c>
      <c r="F171" s="119"/>
      <c r="G171" s="119"/>
      <c r="H171" s="119"/>
      <c r="I171" s="60"/>
      <c r="J171" s="60"/>
    </row>
    <row r="172" spans="1:10" ht="13.5">
      <c r="A172" s="21" t="s">
        <v>192</v>
      </c>
      <c r="E172" s="90" t="s">
        <v>193</v>
      </c>
      <c r="F172" s="90"/>
      <c r="G172" s="90"/>
      <c r="H172" s="90"/>
      <c r="I172" s="18"/>
      <c r="J172" s="18"/>
    </row>
    <row r="173" spans="1:10" ht="13.5">
      <c r="A173" s="21" t="s">
        <v>194</v>
      </c>
      <c r="E173" s="90" t="s">
        <v>195</v>
      </c>
      <c r="F173" s="90"/>
      <c r="G173" s="90"/>
      <c r="H173" s="90"/>
      <c r="I173" s="18"/>
      <c r="J173" s="18"/>
    </row>
    <row r="174" spans="1:10" ht="13.5">
      <c r="A174" s="21" t="s">
        <v>196</v>
      </c>
      <c r="E174" s="90" t="s">
        <v>197</v>
      </c>
      <c r="F174" s="90"/>
      <c r="G174" s="90"/>
      <c r="H174" s="90"/>
      <c r="I174" s="18"/>
      <c r="J174" s="18"/>
    </row>
    <row r="175" spans="1:10" ht="13.5">
      <c r="A175" s="21" t="s">
        <v>198</v>
      </c>
      <c r="E175" s="90" t="s">
        <v>199</v>
      </c>
      <c r="F175" s="90"/>
      <c r="G175" s="90"/>
      <c r="H175" s="90"/>
      <c r="I175" s="18"/>
      <c r="J175" s="18"/>
    </row>
    <row r="177" spans="1:14" s="4" customFormat="1" ht="21">
      <c r="A177" s="20" t="s">
        <v>200</v>
      </c>
      <c r="B177" s="89" t="s">
        <v>201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</row>
    <row r="178" spans="1:14" ht="13.5">
      <c r="A178" s="95" t="s">
        <v>202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1:14" ht="13.5">
      <c r="A179" s="95" t="s">
        <v>203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1:14" s="61" customFormat="1" ht="12.75" customHeight="1">
      <c r="A180" s="120" t="s">
        <v>204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ht="12.75">
      <c r="D181" s="24"/>
    </row>
    <row r="182" spans="1:11" ht="13.5">
      <c r="A182" s="21" t="s">
        <v>205</v>
      </c>
      <c r="B182" s="22" t="str">
        <f aca="true" t="shared" si="2" ref="B182:B189">A182&amp;C182</f>
        <v>12.01</v>
      </c>
      <c r="C182" s="99"/>
      <c r="D182" s="99"/>
      <c r="E182" s="25" t="s">
        <v>206</v>
      </c>
      <c r="F182" s="26"/>
      <c r="G182" s="26"/>
      <c r="H182" s="26"/>
      <c r="I182" s="26"/>
      <c r="J182" s="26"/>
      <c r="K182" s="28"/>
    </row>
    <row r="183" spans="1:11" ht="13.5">
      <c r="A183" s="21" t="s">
        <v>207</v>
      </c>
      <c r="B183" s="22" t="str">
        <f t="shared" si="2"/>
        <v>12.02</v>
      </c>
      <c r="C183" s="99"/>
      <c r="D183" s="99"/>
      <c r="E183" s="29" t="s">
        <v>208</v>
      </c>
      <c r="F183" s="30"/>
      <c r="G183" s="30"/>
      <c r="H183" s="30"/>
      <c r="I183" s="30"/>
      <c r="J183" s="30"/>
      <c r="K183" s="32"/>
    </row>
    <row r="184" spans="1:11" ht="13.5">
      <c r="A184" s="21" t="s">
        <v>209</v>
      </c>
      <c r="B184" s="22" t="str">
        <f t="shared" si="2"/>
        <v>12.03</v>
      </c>
      <c r="C184" s="99"/>
      <c r="D184" s="99"/>
      <c r="E184" s="41" t="s">
        <v>210</v>
      </c>
      <c r="K184" s="40"/>
    </row>
    <row r="185" spans="1:11" ht="13.5">
      <c r="A185" s="21" t="s">
        <v>211</v>
      </c>
      <c r="B185" s="22" t="str">
        <f t="shared" si="2"/>
        <v>12.04</v>
      </c>
      <c r="C185" s="99"/>
      <c r="D185" s="99"/>
      <c r="E185" s="29" t="s">
        <v>212</v>
      </c>
      <c r="F185" s="30"/>
      <c r="G185" s="30"/>
      <c r="H185" s="30"/>
      <c r="I185" s="30"/>
      <c r="J185" s="30"/>
      <c r="K185" s="32"/>
    </row>
    <row r="186" spans="1:11" ht="13.5">
      <c r="A186" s="21" t="s">
        <v>213</v>
      </c>
      <c r="B186" s="22" t="str">
        <f t="shared" si="2"/>
        <v>12.05</v>
      </c>
      <c r="C186" s="99"/>
      <c r="D186" s="99"/>
      <c r="E186" s="41" t="s">
        <v>214</v>
      </c>
      <c r="K186" s="40"/>
    </row>
    <row r="187" spans="1:11" ht="13.5">
      <c r="A187" s="21" t="s">
        <v>215</v>
      </c>
      <c r="B187" s="22" t="str">
        <f t="shared" si="2"/>
        <v>12.06</v>
      </c>
      <c r="C187" s="99"/>
      <c r="D187" s="99"/>
      <c r="E187" s="29" t="s">
        <v>216</v>
      </c>
      <c r="F187" s="30"/>
      <c r="G187" s="30"/>
      <c r="H187" s="30"/>
      <c r="I187" s="30"/>
      <c r="J187" s="30"/>
      <c r="K187" s="32"/>
    </row>
    <row r="188" spans="1:11" ht="13.5">
      <c r="A188" s="21" t="s">
        <v>217</v>
      </c>
      <c r="B188" s="22" t="str">
        <f t="shared" si="2"/>
        <v>12.07</v>
      </c>
      <c r="C188" s="99"/>
      <c r="D188" s="99"/>
      <c r="E188" s="41" t="s">
        <v>218</v>
      </c>
      <c r="K188" s="40"/>
    </row>
    <row r="189" spans="1:11" ht="13.5">
      <c r="A189" s="21" t="s">
        <v>219</v>
      </c>
      <c r="B189" s="22" t="str">
        <f t="shared" si="2"/>
        <v>12.08</v>
      </c>
      <c r="C189" s="99"/>
      <c r="D189" s="99"/>
      <c r="E189" s="29" t="s">
        <v>220</v>
      </c>
      <c r="F189" s="30"/>
      <c r="G189" s="30"/>
      <c r="H189" s="30"/>
      <c r="I189" s="30"/>
      <c r="J189" s="30"/>
      <c r="K189" s="32"/>
    </row>
    <row r="191" spans="1:14" s="16" customFormat="1" ht="21">
      <c r="A191" s="88" t="s">
        <v>221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</row>
    <row r="192" spans="1:14" s="16" customFormat="1" ht="21">
      <c r="A192" s="88" t="s">
        <v>222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</row>
    <row r="195" spans="1:14" s="4" customFormat="1" ht="21">
      <c r="A195" s="20" t="s">
        <v>223</v>
      </c>
      <c r="B195" s="89" t="s">
        <v>224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</row>
    <row r="197" spans="1:14" ht="32.25" customHeight="1">
      <c r="A197" s="121" t="s">
        <v>225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</row>
    <row r="198" spans="1:15" ht="17.25" customHeight="1">
      <c r="A198" s="122" t="s">
        <v>226</v>
      </c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62"/>
    </row>
    <row r="200" spans="5:10" ht="13.5">
      <c r="E200" s="123" t="s">
        <v>227</v>
      </c>
      <c r="F200" s="123"/>
      <c r="G200" s="123"/>
      <c r="H200" s="123"/>
      <c r="I200" s="123"/>
      <c r="J200" s="63" t="s">
        <v>228</v>
      </c>
    </row>
    <row r="201" spans="1:10" ht="13.5">
      <c r="A201" s="21" t="s">
        <v>229</v>
      </c>
      <c r="E201" s="124" t="s">
        <v>230</v>
      </c>
      <c r="F201" s="124"/>
      <c r="G201" s="124"/>
      <c r="H201" s="124"/>
      <c r="I201" s="124"/>
      <c r="J201" s="64"/>
    </row>
    <row r="202" spans="1:10" ht="13.5">
      <c r="A202" s="21" t="s">
        <v>231</v>
      </c>
      <c r="E202" s="125" t="s">
        <v>232</v>
      </c>
      <c r="F202" s="125"/>
      <c r="G202" s="125"/>
      <c r="H202" s="125"/>
      <c r="I202" s="125"/>
      <c r="J202" s="65"/>
    </row>
    <row r="204" spans="1:14" s="4" customFormat="1" ht="21">
      <c r="A204" s="20" t="s">
        <v>233</v>
      </c>
      <c r="B204" s="89" t="s">
        <v>234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</row>
    <row r="206" spans="1:14" ht="12.75" customHeight="1">
      <c r="A206" s="126" t="s">
        <v>235</v>
      </c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</row>
    <row r="208" spans="2:11" ht="13.5">
      <c r="B208" s="127" t="s">
        <v>236</v>
      </c>
      <c r="C208" s="127"/>
      <c r="D208" s="127"/>
      <c r="E208" s="127"/>
      <c r="F208" s="127"/>
      <c r="G208" s="127"/>
      <c r="H208" s="127"/>
      <c r="I208" s="127"/>
      <c r="J208" s="67" t="s">
        <v>237</v>
      </c>
      <c r="K208" s="67" t="s">
        <v>238</v>
      </c>
    </row>
    <row r="209" spans="1:11" ht="12.75" customHeight="1">
      <c r="A209" s="17" t="s">
        <v>239</v>
      </c>
      <c r="B209" s="128"/>
      <c r="C209" s="128"/>
      <c r="D209" s="128"/>
      <c r="E209" s="128"/>
      <c r="F209" s="128"/>
      <c r="G209" s="128"/>
      <c r="H209" s="128"/>
      <c r="I209" s="128"/>
      <c r="J209" s="68"/>
      <c r="K209" s="69"/>
    </row>
    <row r="210" spans="1:11" ht="12.75" customHeight="1">
      <c r="A210" s="17" t="s">
        <v>240</v>
      </c>
      <c r="B210" s="129"/>
      <c r="C210" s="129"/>
      <c r="D210" s="129"/>
      <c r="E210" s="129"/>
      <c r="F210" s="129"/>
      <c r="G210" s="129"/>
      <c r="H210" s="129"/>
      <c r="I210" s="129"/>
      <c r="J210" s="68"/>
      <c r="K210" s="69"/>
    </row>
    <row r="211" spans="1:11" ht="12.75" customHeight="1">
      <c r="A211" s="17" t="s">
        <v>241</v>
      </c>
      <c r="B211" s="130"/>
      <c r="C211" s="130"/>
      <c r="D211" s="130"/>
      <c r="E211" s="130"/>
      <c r="F211" s="130"/>
      <c r="G211" s="130"/>
      <c r="H211" s="130"/>
      <c r="I211" s="130"/>
      <c r="J211" s="68"/>
      <c r="K211" s="69"/>
    </row>
    <row r="212" spans="1:11" ht="12.75" customHeight="1">
      <c r="A212" s="17" t="s">
        <v>242</v>
      </c>
      <c r="B212" s="129"/>
      <c r="C212" s="129"/>
      <c r="D212" s="129"/>
      <c r="E212" s="129"/>
      <c r="F212" s="129"/>
      <c r="G212" s="129"/>
      <c r="H212" s="129"/>
      <c r="I212" s="129"/>
      <c r="J212" s="68"/>
      <c r="K212" s="69"/>
    </row>
    <row r="213" spans="1:11" ht="12.75" customHeight="1">
      <c r="A213" s="17" t="s">
        <v>243</v>
      </c>
      <c r="B213" s="130"/>
      <c r="C213" s="130"/>
      <c r="D213" s="130"/>
      <c r="E213" s="130"/>
      <c r="F213" s="130"/>
      <c r="G213" s="130"/>
      <c r="H213" s="130"/>
      <c r="I213" s="130"/>
      <c r="J213" s="68"/>
      <c r="K213" s="69"/>
    </row>
    <row r="214" spans="1:11" ht="12.75" customHeight="1">
      <c r="A214" s="17" t="s">
        <v>244</v>
      </c>
      <c r="B214" s="129"/>
      <c r="C214" s="129"/>
      <c r="D214" s="129"/>
      <c r="E214" s="129"/>
      <c r="F214" s="129"/>
      <c r="G214" s="129"/>
      <c r="H214" s="129"/>
      <c r="I214" s="129"/>
      <c r="J214" s="68"/>
      <c r="K214" s="69"/>
    </row>
    <row r="215" spans="1:11" ht="12.75" customHeight="1">
      <c r="A215" s="17" t="s">
        <v>245</v>
      </c>
      <c r="B215" s="130"/>
      <c r="C215" s="130"/>
      <c r="D215" s="130"/>
      <c r="E215" s="130"/>
      <c r="F215" s="130"/>
      <c r="G215" s="130"/>
      <c r="H215" s="130"/>
      <c r="I215" s="130"/>
      <c r="J215" s="68"/>
      <c r="K215" s="69"/>
    </row>
    <row r="216" spans="1:11" ht="12.75" customHeight="1">
      <c r="A216" s="17" t="s">
        <v>246</v>
      </c>
      <c r="B216" s="131"/>
      <c r="C216" s="131"/>
      <c r="D216" s="131"/>
      <c r="E216" s="131"/>
      <c r="F216" s="131"/>
      <c r="G216" s="131"/>
      <c r="H216" s="131"/>
      <c r="I216" s="131"/>
      <c r="J216" s="68"/>
      <c r="K216" s="69"/>
    </row>
    <row r="217" spans="1:11" ht="12.75" customHeight="1">
      <c r="A217" s="17" t="s">
        <v>247</v>
      </c>
      <c r="B217" s="132"/>
      <c r="C217" s="132"/>
      <c r="D217" s="132"/>
      <c r="E217" s="132"/>
      <c r="F217" s="132"/>
      <c r="G217" s="132"/>
      <c r="H217" s="132"/>
      <c r="I217" s="132"/>
      <c r="J217" s="68"/>
      <c r="K217" s="69"/>
    </row>
    <row r="218" spans="1:11" ht="12.75" customHeight="1">
      <c r="A218" s="17" t="s">
        <v>248</v>
      </c>
      <c r="B218" s="131"/>
      <c r="C218" s="131"/>
      <c r="D218" s="131"/>
      <c r="E218" s="131"/>
      <c r="F218" s="131"/>
      <c r="G218" s="131"/>
      <c r="H218" s="131"/>
      <c r="I218" s="131"/>
      <c r="J218" s="68"/>
      <c r="K218" s="69"/>
    </row>
    <row r="219" spans="1:11" ht="12.75" customHeight="1">
      <c r="A219" s="17" t="s">
        <v>249</v>
      </c>
      <c r="B219" s="132"/>
      <c r="C219" s="132"/>
      <c r="D219" s="132"/>
      <c r="E219" s="132"/>
      <c r="F219" s="132"/>
      <c r="G219" s="132"/>
      <c r="H219" s="132"/>
      <c r="I219" s="132"/>
      <c r="J219" s="68"/>
      <c r="K219" s="69"/>
    </row>
    <row r="220" spans="1:11" ht="12.75" customHeight="1">
      <c r="A220" s="17" t="s">
        <v>250</v>
      </c>
      <c r="B220" s="131"/>
      <c r="C220" s="131"/>
      <c r="D220" s="131"/>
      <c r="E220" s="131"/>
      <c r="F220" s="131"/>
      <c r="G220" s="131"/>
      <c r="H220" s="131"/>
      <c r="I220" s="131"/>
      <c r="J220" s="68"/>
      <c r="K220" s="69"/>
    </row>
    <row r="221" spans="1:11" ht="12.75" customHeight="1">
      <c r="A221" s="17" t="s">
        <v>251</v>
      </c>
      <c r="B221" s="132"/>
      <c r="C221" s="132"/>
      <c r="D221" s="132"/>
      <c r="E221" s="132"/>
      <c r="F221" s="132"/>
      <c r="G221" s="132"/>
      <c r="H221" s="132"/>
      <c r="I221" s="132"/>
      <c r="J221" s="68"/>
      <c r="K221" s="69"/>
    </row>
    <row r="222" spans="1:11" ht="12.75" customHeight="1">
      <c r="A222" s="17" t="s">
        <v>252</v>
      </c>
      <c r="B222" s="131"/>
      <c r="C222" s="131"/>
      <c r="D222" s="131"/>
      <c r="E222" s="131"/>
      <c r="F222" s="131"/>
      <c r="G222" s="131"/>
      <c r="H222" s="131"/>
      <c r="I222" s="131"/>
      <c r="J222" s="68"/>
      <c r="K222" s="69"/>
    </row>
    <row r="223" spans="1:11" ht="12.75" customHeight="1">
      <c r="A223" s="17" t="s">
        <v>253</v>
      </c>
      <c r="B223" s="132"/>
      <c r="C223" s="132"/>
      <c r="D223" s="132"/>
      <c r="E223" s="132"/>
      <c r="F223" s="132"/>
      <c r="G223" s="132"/>
      <c r="H223" s="132"/>
      <c r="I223" s="132"/>
      <c r="J223" s="68"/>
      <c r="K223" s="69"/>
    </row>
    <row r="224" spans="1:11" ht="12.75" customHeight="1">
      <c r="A224" s="17" t="s">
        <v>254</v>
      </c>
      <c r="B224" s="131"/>
      <c r="C224" s="131"/>
      <c r="D224" s="131"/>
      <c r="E224" s="131"/>
      <c r="F224" s="131"/>
      <c r="G224" s="131"/>
      <c r="H224" s="131"/>
      <c r="I224" s="131"/>
      <c r="J224" s="68"/>
      <c r="K224" s="69"/>
    </row>
    <row r="225" spans="1:11" ht="12.75" customHeight="1">
      <c r="A225" s="17" t="s">
        <v>255</v>
      </c>
      <c r="B225" s="132"/>
      <c r="C225" s="132"/>
      <c r="D225" s="132"/>
      <c r="E225" s="132"/>
      <c r="F225" s="132"/>
      <c r="G225" s="132"/>
      <c r="H225" s="132"/>
      <c r="I225" s="132"/>
      <c r="J225" s="68"/>
      <c r="K225" s="69"/>
    </row>
    <row r="226" spans="1:11" ht="12.75" customHeight="1">
      <c r="A226" s="17" t="s">
        <v>256</v>
      </c>
      <c r="B226" s="131"/>
      <c r="C226" s="131"/>
      <c r="D226" s="131"/>
      <c r="E226" s="131"/>
      <c r="F226" s="131"/>
      <c r="G226" s="131"/>
      <c r="H226" s="131"/>
      <c r="I226" s="131"/>
      <c r="J226" s="68"/>
      <c r="K226" s="69"/>
    </row>
    <row r="227" spans="1:11" ht="12.75" customHeight="1">
      <c r="A227" s="17" t="s">
        <v>257</v>
      </c>
      <c r="B227" s="132"/>
      <c r="C227" s="132"/>
      <c r="D227" s="132"/>
      <c r="E227" s="132"/>
      <c r="F227" s="132"/>
      <c r="G227" s="132"/>
      <c r="H227" s="132"/>
      <c r="I227" s="132"/>
      <c r="J227" s="68"/>
      <c r="K227" s="69"/>
    </row>
    <row r="228" spans="1:11" ht="13.5">
      <c r="A228" s="17" t="s">
        <v>258</v>
      </c>
      <c r="B228" s="133"/>
      <c r="C228" s="133"/>
      <c r="D228" s="133"/>
      <c r="E228" s="133"/>
      <c r="F228" s="133"/>
      <c r="G228" s="133"/>
      <c r="H228" s="133"/>
      <c r="I228" s="133"/>
      <c r="J228" s="68"/>
      <c r="K228" s="69"/>
    </row>
    <row r="230" spans="1:14" s="4" customFormat="1" ht="21">
      <c r="A230" s="20" t="s">
        <v>259</v>
      </c>
      <c r="B230" s="89" t="s">
        <v>260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</row>
    <row r="231" spans="1:14" ht="15">
      <c r="A231" s="7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5:11" ht="13.5">
      <c r="E232" s="127" t="s">
        <v>261</v>
      </c>
      <c r="F232" s="127"/>
      <c r="G232" s="127"/>
      <c r="H232" s="127"/>
      <c r="I232" s="127"/>
      <c r="J232" s="127"/>
      <c r="K232" s="67" t="s">
        <v>262</v>
      </c>
    </row>
    <row r="233" spans="1:11" ht="13.5">
      <c r="A233" s="21" t="s">
        <v>263</v>
      </c>
      <c r="E233" s="90" t="s">
        <v>264</v>
      </c>
      <c r="F233" s="90"/>
      <c r="G233" s="90"/>
      <c r="H233" s="90"/>
      <c r="I233" s="90"/>
      <c r="J233" s="90"/>
      <c r="K233" s="18"/>
    </row>
    <row r="234" spans="1:11" ht="13.5">
      <c r="A234" s="21" t="s">
        <v>265</v>
      </c>
      <c r="E234" s="90" t="s">
        <v>266</v>
      </c>
      <c r="F234" s="90"/>
      <c r="G234" s="90"/>
      <c r="H234" s="90"/>
      <c r="I234" s="90"/>
      <c r="J234" s="90"/>
      <c r="K234" s="18"/>
    </row>
    <row r="235" spans="1:11" ht="13.5">
      <c r="A235" s="21" t="s">
        <v>267</v>
      </c>
      <c r="C235" t="s">
        <v>268</v>
      </c>
      <c r="E235" s="90" t="s">
        <v>269</v>
      </c>
      <c r="F235" s="90"/>
      <c r="G235" s="90"/>
      <c r="H235" s="90"/>
      <c r="I235" s="90"/>
      <c r="J235" s="90"/>
      <c r="K235" s="72"/>
    </row>
    <row r="237" spans="1:14" s="4" customFormat="1" ht="21">
      <c r="A237" s="20" t="s">
        <v>270</v>
      </c>
      <c r="B237" s="89" t="s">
        <v>271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</row>
    <row r="238" spans="1:11" ht="13.5">
      <c r="A238" s="95" t="s">
        <v>202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5"/>
    </row>
    <row r="239" spans="1:11" s="16" customFormat="1" ht="12.75" customHeight="1">
      <c r="A239" s="120" t="s">
        <v>272</v>
      </c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ht="12.75">
      <c r="D240" s="24"/>
    </row>
    <row r="241" spans="1:10" ht="13.5">
      <c r="A241" s="21" t="s">
        <v>273</v>
      </c>
      <c r="B241" s="22" t="str">
        <f aca="true" t="shared" si="3" ref="B241:B246">A241&amp;C241</f>
        <v>16.01</v>
      </c>
      <c r="C241" s="99"/>
      <c r="D241" s="99"/>
      <c r="E241" s="25" t="s">
        <v>274</v>
      </c>
      <c r="F241" s="26"/>
      <c r="G241" s="26"/>
      <c r="H241" s="26"/>
      <c r="I241" s="26"/>
      <c r="J241" s="28"/>
    </row>
    <row r="242" spans="1:10" ht="13.5">
      <c r="A242" s="21" t="s">
        <v>275</v>
      </c>
      <c r="B242" s="22" t="str">
        <f t="shared" si="3"/>
        <v>16.02</v>
      </c>
      <c r="C242" s="99"/>
      <c r="D242" s="99"/>
      <c r="E242" s="29" t="s">
        <v>276</v>
      </c>
      <c r="F242" s="30"/>
      <c r="G242" s="30"/>
      <c r="H242" s="30"/>
      <c r="I242" s="30"/>
      <c r="J242" s="32"/>
    </row>
    <row r="243" spans="1:10" ht="13.5">
      <c r="A243" s="21" t="s">
        <v>277</v>
      </c>
      <c r="B243" s="22" t="str">
        <f t="shared" si="3"/>
        <v>16.03</v>
      </c>
      <c r="C243" s="99"/>
      <c r="D243" s="99"/>
      <c r="E243" s="41" t="s">
        <v>278</v>
      </c>
      <c r="J243" s="40"/>
    </row>
    <row r="244" spans="1:10" ht="13.5">
      <c r="A244" s="21" t="s">
        <v>279</v>
      </c>
      <c r="B244" s="22" t="str">
        <f t="shared" si="3"/>
        <v>16.04</v>
      </c>
      <c r="C244" s="99"/>
      <c r="D244" s="99"/>
      <c r="E244" s="29" t="s">
        <v>280</v>
      </c>
      <c r="F244" s="30"/>
      <c r="G244" s="30"/>
      <c r="H244" s="30"/>
      <c r="I244" s="30"/>
      <c r="J244" s="32"/>
    </row>
    <row r="245" spans="1:10" ht="13.5">
      <c r="A245" s="21" t="s">
        <v>281</v>
      </c>
      <c r="B245" s="22" t="str">
        <f t="shared" si="3"/>
        <v>16.05</v>
      </c>
      <c r="C245" s="99"/>
      <c r="D245" s="99"/>
      <c r="E245" s="41" t="s">
        <v>282</v>
      </c>
      <c r="J245" s="40"/>
    </row>
    <row r="246" spans="1:10" ht="13.5">
      <c r="A246" s="21" t="s">
        <v>283</v>
      </c>
      <c r="B246" s="22" t="str">
        <f t="shared" si="3"/>
        <v>16.06</v>
      </c>
      <c r="C246" s="99"/>
      <c r="D246" s="99"/>
      <c r="E246" s="29" t="s">
        <v>284</v>
      </c>
      <c r="F246" s="30"/>
      <c r="G246" s="30"/>
      <c r="H246" s="30"/>
      <c r="I246" s="30"/>
      <c r="J246" s="32"/>
    </row>
    <row r="248" spans="1:14" s="4" customFormat="1" ht="21">
      <c r="A248" s="20" t="s">
        <v>285</v>
      </c>
      <c r="B248" s="89" t="s">
        <v>286</v>
      </c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</row>
    <row r="249" spans="1:14" ht="13.5">
      <c r="A249" s="95" t="s">
        <v>202</v>
      </c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1:14" ht="12.75" customHeight="1">
      <c r="A250" s="120" t="s">
        <v>287</v>
      </c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</row>
    <row r="251" ht="12.75">
      <c r="D251" s="24"/>
    </row>
    <row r="252" spans="1:9" ht="13.5">
      <c r="A252" s="21" t="s">
        <v>288</v>
      </c>
      <c r="B252" s="22" t="str">
        <f aca="true" t="shared" si="4" ref="B252:B260">A252&amp;C252</f>
        <v>17.01</v>
      </c>
      <c r="C252" s="99"/>
      <c r="D252" s="99"/>
      <c r="E252" s="25" t="s">
        <v>289</v>
      </c>
      <c r="F252" s="26"/>
      <c r="G252" s="26"/>
      <c r="H252" s="26"/>
      <c r="I252" s="28"/>
    </row>
    <row r="253" spans="1:9" ht="13.5">
      <c r="A253" s="21" t="s">
        <v>290</v>
      </c>
      <c r="B253" s="22" t="str">
        <f t="shared" si="4"/>
        <v>17.02</v>
      </c>
      <c r="C253" s="99"/>
      <c r="D253" s="99"/>
      <c r="E253" s="29" t="s">
        <v>291</v>
      </c>
      <c r="F253" s="30"/>
      <c r="G253" s="30"/>
      <c r="H253" s="30"/>
      <c r="I253" s="32"/>
    </row>
    <row r="254" spans="1:9" ht="13.5">
      <c r="A254" s="21" t="s">
        <v>292</v>
      </c>
      <c r="B254" s="22" t="str">
        <f t="shared" si="4"/>
        <v>17.03</v>
      </c>
      <c r="C254" s="99"/>
      <c r="D254" s="99"/>
      <c r="E254" s="41" t="s">
        <v>293</v>
      </c>
      <c r="I254" s="40"/>
    </row>
    <row r="255" spans="1:9" ht="13.5">
      <c r="A255" s="21" t="s">
        <v>294</v>
      </c>
      <c r="B255" s="22" t="str">
        <f t="shared" si="4"/>
        <v>17.04</v>
      </c>
      <c r="C255" s="99"/>
      <c r="D255" s="99"/>
      <c r="E255" s="29" t="s">
        <v>295</v>
      </c>
      <c r="F255" s="30"/>
      <c r="G255" s="30"/>
      <c r="H255" s="30"/>
      <c r="I255" s="32"/>
    </row>
    <row r="256" spans="1:9" ht="13.5">
      <c r="A256" s="21" t="s">
        <v>296</v>
      </c>
      <c r="B256" s="22" t="str">
        <f t="shared" si="4"/>
        <v>17.05</v>
      </c>
      <c r="C256" s="99"/>
      <c r="D256" s="99"/>
      <c r="E256" s="41" t="s">
        <v>297</v>
      </c>
      <c r="I256" s="40"/>
    </row>
    <row r="257" spans="1:9" ht="13.5">
      <c r="A257" s="21" t="s">
        <v>298</v>
      </c>
      <c r="B257" s="22" t="str">
        <f t="shared" si="4"/>
        <v>17.06</v>
      </c>
      <c r="C257" s="99"/>
      <c r="D257" s="99"/>
      <c r="E257" s="29" t="s">
        <v>299</v>
      </c>
      <c r="F257" s="30"/>
      <c r="G257" s="30"/>
      <c r="H257" s="30"/>
      <c r="I257" s="32"/>
    </row>
    <row r="258" spans="1:9" ht="13.5">
      <c r="A258" s="21" t="s">
        <v>300</v>
      </c>
      <c r="B258" s="22" t="str">
        <f t="shared" si="4"/>
        <v>17.07</v>
      </c>
      <c r="C258" s="99"/>
      <c r="D258" s="99"/>
      <c r="E258" s="41" t="s">
        <v>301</v>
      </c>
      <c r="I258" s="40"/>
    </row>
    <row r="259" spans="1:9" ht="13.5">
      <c r="A259" s="21" t="s">
        <v>302</v>
      </c>
      <c r="B259" s="22" t="str">
        <f t="shared" si="4"/>
        <v>17.08</v>
      </c>
      <c r="C259" s="99"/>
      <c r="D259" s="99"/>
      <c r="E259" s="29" t="s">
        <v>303</v>
      </c>
      <c r="F259" s="30"/>
      <c r="G259" s="30"/>
      <c r="H259" s="30"/>
      <c r="I259" s="32"/>
    </row>
    <row r="260" spans="1:9" ht="13.5">
      <c r="A260" s="21" t="s">
        <v>304</v>
      </c>
      <c r="B260" s="22" t="str">
        <f t="shared" si="4"/>
        <v>17.09</v>
      </c>
      <c r="C260" s="99"/>
      <c r="D260" s="99"/>
      <c r="E260" s="41" t="s">
        <v>305</v>
      </c>
      <c r="I260" s="40"/>
    </row>
    <row r="261" spans="1:9" ht="13.5">
      <c r="A261" s="21" t="s">
        <v>306</v>
      </c>
      <c r="B261" s="22" t="str">
        <f>A261&amp;C260</f>
        <v>17.10</v>
      </c>
      <c r="C261" s="99"/>
      <c r="D261" s="99"/>
      <c r="E261" s="29" t="s">
        <v>307</v>
      </c>
      <c r="F261" s="30"/>
      <c r="G261" s="30"/>
      <c r="H261" s="30"/>
      <c r="I261" s="32"/>
    </row>
    <row r="262" spans="1:9" ht="13.5">
      <c r="A262" s="21" t="s">
        <v>308</v>
      </c>
      <c r="B262" s="22" t="str">
        <f>A262&amp;C262</f>
        <v>17.11</v>
      </c>
      <c r="C262" s="99"/>
      <c r="D262" s="99"/>
      <c r="E262" s="41" t="s">
        <v>309</v>
      </c>
      <c r="I262" s="40"/>
    </row>
    <row r="263" spans="1:9" ht="13.5">
      <c r="A263" s="21" t="s">
        <v>310</v>
      </c>
      <c r="B263" s="22" t="str">
        <f>A263&amp;C263</f>
        <v>17.12</v>
      </c>
      <c r="C263" s="99"/>
      <c r="D263" s="99"/>
      <c r="E263" s="29" t="s">
        <v>311</v>
      </c>
      <c r="F263" s="30"/>
      <c r="G263" s="30"/>
      <c r="H263" s="30"/>
      <c r="I263" s="32"/>
    </row>
    <row r="265" spans="1:14" s="4" customFormat="1" ht="21">
      <c r="A265" s="20" t="s">
        <v>312</v>
      </c>
      <c r="B265" s="134" t="s">
        <v>313</v>
      </c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</row>
    <row r="266" spans="1:14" ht="13.5">
      <c r="A266" s="95" t="s">
        <v>202</v>
      </c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</row>
    <row r="267" spans="1:14" ht="12.75" customHeight="1">
      <c r="A267" s="120" t="s">
        <v>287</v>
      </c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</row>
    <row r="268" ht="12.75">
      <c r="D268" s="24"/>
    </row>
    <row r="269" spans="1:7" ht="13.5">
      <c r="A269" s="21" t="s">
        <v>314</v>
      </c>
      <c r="B269" s="22" t="str">
        <f>A269&amp;C269</f>
        <v>18.01</v>
      </c>
      <c r="C269" s="99"/>
      <c r="D269" s="99"/>
      <c r="E269" s="25" t="s">
        <v>315</v>
      </c>
      <c r="F269" s="26"/>
      <c r="G269" s="28"/>
    </row>
    <row r="270" spans="1:7" ht="13.5">
      <c r="A270" s="21" t="s">
        <v>316</v>
      </c>
      <c r="B270" s="22" t="str">
        <f>A270&amp;C270</f>
        <v>18.02</v>
      </c>
      <c r="C270" s="99"/>
      <c r="D270" s="99"/>
      <c r="E270" s="29" t="s">
        <v>317</v>
      </c>
      <c r="F270" s="30"/>
      <c r="G270" s="32"/>
    </row>
    <row r="271" spans="1:7" ht="13.5">
      <c r="A271" s="21" t="s">
        <v>318</v>
      </c>
      <c r="B271" s="22" t="str">
        <f>A271&amp;C271</f>
        <v>18.03</v>
      </c>
      <c r="C271" s="99"/>
      <c r="D271" s="99"/>
      <c r="E271" s="33" t="s">
        <v>319</v>
      </c>
      <c r="F271" s="34"/>
      <c r="G271" s="36"/>
    </row>
    <row r="273" spans="1:14" s="4" customFormat="1" ht="21">
      <c r="A273" s="20" t="s">
        <v>320</v>
      </c>
      <c r="B273" s="89" t="s">
        <v>321</v>
      </c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</row>
    <row r="274" spans="1:14" s="73" customFormat="1" ht="57.75" customHeight="1">
      <c r="A274" s="135" t="s">
        <v>322</v>
      </c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</row>
    <row r="276" spans="5:14" ht="13.5">
      <c r="E276" s="136" t="s">
        <v>323</v>
      </c>
      <c r="F276" s="136"/>
      <c r="G276" s="136"/>
      <c r="H276" s="136"/>
      <c r="I276" s="66" t="s">
        <v>324</v>
      </c>
      <c r="J276" s="137" t="s">
        <v>325</v>
      </c>
      <c r="K276" s="137"/>
      <c r="L276" s="137"/>
      <c r="M276" s="137"/>
      <c r="N276" s="137"/>
    </row>
    <row r="277" spans="1:14" s="3" customFormat="1" ht="30.75" customHeight="1">
      <c r="A277" s="21" t="s">
        <v>326</v>
      </c>
      <c r="E277" s="138" t="s">
        <v>327</v>
      </c>
      <c r="F277" s="138"/>
      <c r="G277" s="138"/>
      <c r="H277" s="138"/>
      <c r="I277" s="23"/>
      <c r="J277" s="139"/>
      <c r="K277" s="139"/>
      <c r="L277" s="139"/>
      <c r="M277" s="139"/>
      <c r="N277" s="139"/>
    </row>
    <row r="278" spans="1:14" s="3" customFormat="1" ht="16.5" customHeight="1">
      <c r="A278" s="21" t="s">
        <v>328</v>
      </c>
      <c r="E278" s="125" t="s">
        <v>329</v>
      </c>
      <c r="F278" s="125"/>
      <c r="G278" s="125"/>
      <c r="H278" s="125"/>
      <c r="I278" s="23"/>
      <c r="J278" s="139"/>
      <c r="K278" s="139"/>
      <c r="L278" s="139"/>
      <c r="M278" s="139"/>
      <c r="N278" s="139"/>
    </row>
    <row r="279" spans="1:14" s="3" customFormat="1" ht="30.75" customHeight="1">
      <c r="A279" s="21" t="s">
        <v>330</v>
      </c>
      <c r="E279" s="138" t="s">
        <v>331</v>
      </c>
      <c r="F279" s="138"/>
      <c r="G279" s="138"/>
      <c r="H279" s="138"/>
      <c r="I279" s="23"/>
      <c r="J279" s="139"/>
      <c r="K279" s="139"/>
      <c r="L279" s="139"/>
      <c r="M279" s="139"/>
      <c r="N279" s="139"/>
    </row>
    <row r="280" spans="1:14" s="3" customFormat="1" ht="30.75" customHeight="1">
      <c r="A280" s="21" t="s">
        <v>332</v>
      </c>
      <c r="E280" s="138" t="s">
        <v>333</v>
      </c>
      <c r="F280" s="138"/>
      <c r="G280" s="138"/>
      <c r="H280" s="138"/>
      <c r="I280" s="23"/>
      <c r="J280" s="139"/>
      <c r="K280" s="139"/>
      <c r="L280" s="139"/>
      <c r="M280" s="139"/>
      <c r="N280" s="139"/>
    </row>
    <row r="281" spans="1:14" s="3" customFormat="1" ht="30.75" customHeight="1">
      <c r="A281" s="21" t="s">
        <v>334</v>
      </c>
      <c r="E281" s="138" t="s">
        <v>335</v>
      </c>
      <c r="F281" s="138"/>
      <c r="G281" s="138"/>
      <c r="H281" s="138"/>
      <c r="I281" s="23"/>
      <c r="J281" s="139"/>
      <c r="K281" s="139"/>
      <c r="L281" s="139"/>
      <c r="M281" s="139"/>
      <c r="N281" s="139"/>
    </row>
    <row r="282" ht="12.75">
      <c r="E282" s="13"/>
    </row>
  </sheetData>
  <sheetProtection selectLockedCells="1" selectUnlockedCells="1"/>
  <mergeCells count="294">
    <mergeCell ref="E281:H281"/>
    <mergeCell ref="J281:N281"/>
    <mergeCell ref="E278:H278"/>
    <mergeCell ref="J278:N278"/>
    <mergeCell ref="E279:H279"/>
    <mergeCell ref="J279:N279"/>
    <mergeCell ref="E280:H280"/>
    <mergeCell ref="J280:N280"/>
    <mergeCell ref="C271:D271"/>
    <mergeCell ref="B273:N273"/>
    <mergeCell ref="A274:N274"/>
    <mergeCell ref="E276:H276"/>
    <mergeCell ref="J276:N276"/>
    <mergeCell ref="E277:H277"/>
    <mergeCell ref="J277:N277"/>
    <mergeCell ref="C263:D263"/>
    <mergeCell ref="B265:N265"/>
    <mergeCell ref="A266:N266"/>
    <mergeCell ref="A267:N267"/>
    <mergeCell ref="C269:D269"/>
    <mergeCell ref="C270:D270"/>
    <mergeCell ref="C257:D257"/>
    <mergeCell ref="C258:D258"/>
    <mergeCell ref="C259:D259"/>
    <mergeCell ref="C260:D260"/>
    <mergeCell ref="C261:D261"/>
    <mergeCell ref="C262:D262"/>
    <mergeCell ref="A250:N250"/>
    <mergeCell ref="C252:D252"/>
    <mergeCell ref="C253:D253"/>
    <mergeCell ref="C254:D254"/>
    <mergeCell ref="C255:D255"/>
    <mergeCell ref="C256:D256"/>
    <mergeCell ref="C243:D243"/>
    <mergeCell ref="C244:D244"/>
    <mergeCell ref="C245:D245"/>
    <mergeCell ref="C246:D246"/>
    <mergeCell ref="B248:N248"/>
    <mergeCell ref="A249:N249"/>
    <mergeCell ref="E235:J235"/>
    <mergeCell ref="B237:N237"/>
    <mergeCell ref="A238:K238"/>
    <mergeCell ref="A239:K239"/>
    <mergeCell ref="C241:D241"/>
    <mergeCell ref="C242:D242"/>
    <mergeCell ref="B227:I227"/>
    <mergeCell ref="B228:I228"/>
    <mergeCell ref="B230:N230"/>
    <mergeCell ref="E232:J232"/>
    <mergeCell ref="E233:J233"/>
    <mergeCell ref="E234:J234"/>
    <mergeCell ref="B221:I221"/>
    <mergeCell ref="B222:I222"/>
    <mergeCell ref="B223:I223"/>
    <mergeCell ref="B224:I224"/>
    <mergeCell ref="B225:I225"/>
    <mergeCell ref="B226:I226"/>
    <mergeCell ref="B215:I215"/>
    <mergeCell ref="B216:I216"/>
    <mergeCell ref="B217:I217"/>
    <mergeCell ref="B218:I218"/>
    <mergeCell ref="B219:I219"/>
    <mergeCell ref="B220:I220"/>
    <mergeCell ref="B209:I209"/>
    <mergeCell ref="B210:I210"/>
    <mergeCell ref="B211:I211"/>
    <mergeCell ref="B212:I212"/>
    <mergeCell ref="B213:I213"/>
    <mergeCell ref="B214:I214"/>
    <mergeCell ref="E200:I200"/>
    <mergeCell ref="E201:I201"/>
    <mergeCell ref="E202:I202"/>
    <mergeCell ref="B204:N204"/>
    <mergeCell ref="A206:N206"/>
    <mergeCell ref="B208:I208"/>
    <mergeCell ref="C189:D189"/>
    <mergeCell ref="A191:N191"/>
    <mergeCell ref="A192:N192"/>
    <mergeCell ref="B195:N195"/>
    <mergeCell ref="A197:N197"/>
    <mergeCell ref="A198:N198"/>
    <mergeCell ref="C183:D183"/>
    <mergeCell ref="C184:D184"/>
    <mergeCell ref="C185:D185"/>
    <mergeCell ref="C186:D186"/>
    <mergeCell ref="C187:D187"/>
    <mergeCell ref="C188:D188"/>
    <mergeCell ref="E175:H175"/>
    <mergeCell ref="B177:N177"/>
    <mergeCell ref="A178:N178"/>
    <mergeCell ref="A179:N179"/>
    <mergeCell ref="A180:N180"/>
    <mergeCell ref="C182:D182"/>
    <mergeCell ref="A167:N167"/>
    <mergeCell ref="E170:H170"/>
    <mergeCell ref="E171:H171"/>
    <mergeCell ref="E172:H172"/>
    <mergeCell ref="E173:H173"/>
    <mergeCell ref="E174:H174"/>
    <mergeCell ref="B144:N144"/>
    <mergeCell ref="A145:N145"/>
    <mergeCell ref="A146:N146"/>
    <mergeCell ref="E148:I148"/>
    <mergeCell ref="B163:N163"/>
    <mergeCell ref="A164:N164"/>
    <mergeCell ref="C128:D128"/>
    <mergeCell ref="C129:D129"/>
    <mergeCell ref="B131:N131"/>
    <mergeCell ref="A132:N132"/>
    <mergeCell ref="A133:N133"/>
    <mergeCell ref="E135:G135"/>
    <mergeCell ref="A121:N121"/>
    <mergeCell ref="C123:D123"/>
    <mergeCell ref="C124:D124"/>
    <mergeCell ref="C125:D125"/>
    <mergeCell ref="C126:D126"/>
    <mergeCell ref="C127:D127"/>
    <mergeCell ref="C114:D114"/>
    <mergeCell ref="C115:D115"/>
    <mergeCell ref="C116:D116"/>
    <mergeCell ref="C117:D117"/>
    <mergeCell ref="B119:N119"/>
    <mergeCell ref="A120:N120"/>
    <mergeCell ref="C108:D108"/>
    <mergeCell ref="C109:D109"/>
    <mergeCell ref="C110:D110"/>
    <mergeCell ref="C111:D111"/>
    <mergeCell ref="C112:D112"/>
    <mergeCell ref="C113:D113"/>
    <mergeCell ref="A100:N100"/>
    <mergeCell ref="A101:N101"/>
    <mergeCell ref="B103:N103"/>
    <mergeCell ref="A104:N104"/>
    <mergeCell ref="A105:N105"/>
    <mergeCell ref="C107:D107"/>
    <mergeCell ref="B97:D97"/>
    <mergeCell ref="E97:F97"/>
    <mergeCell ref="G97:L97"/>
    <mergeCell ref="M97:N97"/>
    <mergeCell ref="B98:D98"/>
    <mergeCell ref="E98:F98"/>
    <mergeCell ref="G98:L98"/>
    <mergeCell ref="M98:N98"/>
    <mergeCell ref="B95:D95"/>
    <mergeCell ref="E95:F95"/>
    <mergeCell ref="G95:L95"/>
    <mergeCell ref="M95:N95"/>
    <mergeCell ref="B96:D96"/>
    <mergeCell ref="E96:F96"/>
    <mergeCell ref="G96:L96"/>
    <mergeCell ref="M96:N96"/>
    <mergeCell ref="B93:D93"/>
    <mergeCell ref="E93:F93"/>
    <mergeCell ref="G93:L93"/>
    <mergeCell ref="M93:N93"/>
    <mergeCell ref="B94:D94"/>
    <mergeCell ref="E94:F94"/>
    <mergeCell ref="G94:L94"/>
    <mergeCell ref="M94:N94"/>
    <mergeCell ref="B91:D91"/>
    <mergeCell ref="E91:F91"/>
    <mergeCell ref="G91:L91"/>
    <mergeCell ref="M91:N91"/>
    <mergeCell ref="B92:D92"/>
    <mergeCell ref="E92:F92"/>
    <mergeCell ref="G92:L92"/>
    <mergeCell ref="M92:N92"/>
    <mergeCell ref="B89:D89"/>
    <mergeCell ref="E89:F89"/>
    <mergeCell ref="G89:L89"/>
    <mergeCell ref="M89:N89"/>
    <mergeCell ref="B90:D90"/>
    <mergeCell ref="E90:F90"/>
    <mergeCell ref="G90:L90"/>
    <mergeCell ref="M90:N90"/>
    <mergeCell ref="B85:N85"/>
    <mergeCell ref="A86:N86"/>
    <mergeCell ref="B88:D88"/>
    <mergeCell ref="E88:F88"/>
    <mergeCell ref="G88:L88"/>
    <mergeCell ref="M88:N88"/>
    <mergeCell ref="B82:D82"/>
    <mergeCell ref="E82:F82"/>
    <mergeCell ref="G82:L82"/>
    <mergeCell ref="M82:N82"/>
    <mergeCell ref="B83:D83"/>
    <mergeCell ref="E83:F83"/>
    <mergeCell ref="G83:L83"/>
    <mergeCell ref="M83:N83"/>
    <mergeCell ref="B80:D80"/>
    <mergeCell ref="E80:F80"/>
    <mergeCell ref="G80:L80"/>
    <mergeCell ref="M80:N80"/>
    <mergeCell ref="B81:D81"/>
    <mergeCell ref="E81:F81"/>
    <mergeCell ref="G81:L81"/>
    <mergeCell ref="M81:N81"/>
    <mergeCell ref="B78:D78"/>
    <mergeCell ref="E78:F78"/>
    <mergeCell ref="G78:L78"/>
    <mergeCell ref="M78:N78"/>
    <mergeCell ref="B79:D79"/>
    <mergeCell ref="E79:F79"/>
    <mergeCell ref="G79:L79"/>
    <mergeCell ref="M79:N79"/>
    <mergeCell ref="B76:D76"/>
    <mergeCell ref="E76:F76"/>
    <mergeCell ref="G76:L76"/>
    <mergeCell ref="M76:N76"/>
    <mergeCell ref="B77:D77"/>
    <mergeCell ref="E77:F77"/>
    <mergeCell ref="G77:L77"/>
    <mergeCell ref="M77:N77"/>
    <mergeCell ref="B74:D74"/>
    <mergeCell ref="E74:F74"/>
    <mergeCell ref="G74:L74"/>
    <mergeCell ref="M74:N74"/>
    <mergeCell ref="B75:D75"/>
    <mergeCell ref="E75:F75"/>
    <mergeCell ref="G75:L75"/>
    <mergeCell ref="M75:N75"/>
    <mergeCell ref="B72:D72"/>
    <mergeCell ref="E72:F72"/>
    <mergeCell ref="G72:L72"/>
    <mergeCell ref="M72:N72"/>
    <mergeCell ref="B73:D73"/>
    <mergeCell ref="E73:F73"/>
    <mergeCell ref="G73:L73"/>
    <mergeCell ref="M73:N73"/>
    <mergeCell ref="B70:D70"/>
    <mergeCell ref="E70:F70"/>
    <mergeCell ref="G70:L70"/>
    <mergeCell ref="M70:N70"/>
    <mergeCell ref="B71:D71"/>
    <mergeCell ref="E71:F71"/>
    <mergeCell ref="G71:L71"/>
    <mergeCell ref="M71:N71"/>
    <mergeCell ref="B68:D68"/>
    <mergeCell ref="E68:F68"/>
    <mergeCell ref="G68:L68"/>
    <mergeCell ref="M68:N68"/>
    <mergeCell ref="B69:D69"/>
    <mergeCell ref="E69:F69"/>
    <mergeCell ref="G69:L69"/>
    <mergeCell ref="M69:N69"/>
    <mergeCell ref="C59:D59"/>
    <mergeCell ref="B61:N61"/>
    <mergeCell ref="A62:N62"/>
    <mergeCell ref="A64:N64"/>
    <mergeCell ref="A65:N65"/>
    <mergeCell ref="A66:N66"/>
    <mergeCell ref="B52:N52"/>
    <mergeCell ref="A53:N53"/>
    <mergeCell ref="A54:N54"/>
    <mergeCell ref="C56:D56"/>
    <mergeCell ref="C57:D57"/>
    <mergeCell ref="C58:D58"/>
    <mergeCell ref="C48:D48"/>
    <mergeCell ref="E48:I48"/>
    <mergeCell ref="C49:D49"/>
    <mergeCell ref="E49:I49"/>
    <mergeCell ref="C50:D50"/>
    <mergeCell ref="E50:I50"/>
    <mergeCell ref="B41:F41"/>
    <mergeCell ref="G41:N41"/>
    <mergeCell ref="B43:N43"/>
    <mergeCell ref="A44:N44"/>
    <mergeCell ref="A45:N45"/>
    <mergeCell ref="A46:N46"/>
    <mergeCell ref="B36:F36"/>
    <mergeCell ref="G36:N36"/>
    <mergeCell ref="B37:F37"/>
    <mergeCell ref="G37:N37"/>
    <mergeCell ref="B38:F38"/>
    <mergeCell ref="G38:N38"/>
    <mergeCell ref="B32:F32"/>
    <mergeCell ref="G32:N32"/>
    <mergeCell ref="B34:F34"/>
    <mergeCell ref="G34:N34"/>
    <mergeCell ref="B35:F35"/>
    <mergeCell ref="G35:N35"/>
    <mergeCell ref="A21:C21"/>
    <mergeCell ref="E21:G21"/>
    <mergeCell ref="H21:I21"/>
    <mergeCell ref="A27:N27"/>
    <mergeCell ref="A28:N28"/>
    <mergeCell ref="B30:N30"/>
    <mergeCell ref="A4:N4"/>
    <mergeCell ref="A12:N12"/>
    <mergeCell ref="A14:N14"/>
    <mergeCell ref="A16:N16"/>
    <mergeCell ref="A18:N18"/>
    <mergeCell ref="A19:G19"/>
    <mergeCell ref="H19:N19"/>
  </mergeCells>
  <hyperlinks>
    <hyperlink ref="H19" r:id="rId1" display="cultsoc@fastwebnet.it"/>
    <hyperlink ref="E21" r:id="rId2" display="cultsoc@fastwebnet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4"/>
  <headerFooter alignWithMargins="0">
    <oddHeader>&amp;C&amp;"Times New Roman,Normale"&amp;12&amp;A</oddHeader>
    <oddFooter>&amp;C&amp;"Times New Roman,Normale"&amp;12Pagina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9"/>
  <sheetViews>
    <sheetView zoomScalePageLayoutView="0" workbookViewId="0" topLeftCell="A1">
      <selection activeCell="D13" sqref="D13"/>
    </sheetView>
  </sheetViews>
  <sheetFormatPr defaultColWidth="9.8515625" defaultRowHeight="12.75"/>
  <sheetData>
    <row r="2" spans="1:14" ht="21">
      <c r="A2" s="14" t="s">
        <v>13</v>
      </c>
      <c r="B2" s="74" t="s">
        <v>14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10" spans="1:6" ht="21">
      <c r="A10" s="14" t="s">
        <v>26</v>
      </c>
      <c r="B10" s="140" t="s">
        <v>27</v>
      </c>
      <c r="C10" s="140"/>
      <c r="D10" s="140"/>
      <c r="E10" s="140"/>
      <c r="F10" s="140"/>
    </row>
    <row r="16" spans="1:14" ht="21">
      <c r="A16" s="20" t="s">
        <v>28</v>
      </c>
      <c r="B16" s="74" t="s">
        <v>29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22" spans="1:14" ht="21">
      <c r="A22" s="20" t="s">
        <v>39</v>
      </c>
      <c r="B22" s="74" t="s">
        <v>40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9" spans="1:14" s="76" customFormat="1" ht="21">
      <c r="A29" s="75" t="s">
        <v>53</v>
      </c>
      <c r="B29" s="74" t="s">
        <v>54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7" spans="1:14" ht="21">
      <c r="A37" s="20" t="s">
        <v>78</v>
      </c>
      <c r="B37" s="74" t="s">
        <v>79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45" spans="1:14" ht="21">
      <c r="A45" s="20" t="s">
        <v>94</v>
      </c>
      <c r="B45" s="74" t="s">
        <v>95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51" spans="1:14" ht="21">
      <c r="A51" s="20" t="s">
        <v>119</v>
      </c>
      <c r="B51" s="74" t="s">
        <v>120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7" spans="1:14" ht="21">
      <c r="A57" s="20" t="s">
        <v>136</v>
      </c>
      <c r="B57" s="74" t="s">
        <v>137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63" spans="1:14" ht="21">
      <c r="A63" s="20" t="s">
        <v>154</v>
      </c>
      <c r="B63" s="74" t="s">
        <v>155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70" spans="1:14" ht="21">
      <c r="A70" s="20" t="s">
        <v>180</v>
      </c>
      <c r="B70" s="74" t="s">
        <v>181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7" spans="1:14" s="4" customFormat="1" ht="21">
      <c r="A77" s="20" t="s">
        <v>200</v>
      </c>
      <c r="B77" s="74" t="s">
        <v>201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83" spans="1:14" s="4" customFormat="1" ht="21">
      <c r="A83" s="20" t="s">
        <v>223</v>
      </c>
      <c r="B83" s="74" t="s">
        <v>224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9" spans="1:14" s="4" customFormat="1" ht="21">
      <c r="A89" s="20" t="s">
        <v>233</v>
      </c>
      <c r="B89" s="74" t="s">
        <v>234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5" spans="1:14" s="4" customFormat="1" ht="21">
      <c r="A95" s="20" t="s">
        <v>259</v>
      </c>
      <c r="B95" s="74" t="s">
        <v>260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101" spans="1:14" s="4" customFormat="1" ht="21">
      <c r="A101" s="20" t="s">
        <v>270</v>
      </c>
      <c r="B101" s="74" t="s">
        <v>271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7" spans="1:14" ht="21">
      <c r="A107" s="20" t="s">
        <v>285</v>
      </c>
      <c r="B107" s="74" t="s">
        <v>286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13" spans="1:14" s="4" customFormat="1" ht="21">
      <c r="A113" s="20" t="s">
        <v>312</v>
      </c>
      <c r="B113" s="77" t="s">
        <v>313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9" spans="1:14" ht="21">
      <c r="A119" s="20" t="s">
        <v>320</v>
      </c>
      <c r="B119" s="74" t="s">
        <v>321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</sheetData>
  <sheetProtection selectLockedCells="1" selectUnlockedCells="1"/>
  <mergeCells count="1">
    <mergeCell ref="B10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portatile</cp:lastModifiedBy>
  <dcterms:modified xsi:type="dcterms:W3CDTF">2016-07-06T08:21:50Z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