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0"/>
  </bookViews>
  <sheets>
    <sheet name="datoeconomicoabbattiOTTDIC2019" sheetId="1" r:id="rId1"/>
    <sheet name="recallabbattOTTDIC2019" sheetId="2" r:id="rId2"/>
  </sheets>
  <definedNames/>
  <calcPr fullCalcOnLoad="1"/>
</workbook>
</file>

<file path=xl/sharedStrings.xml><?xml version="1.0" encoding="utf-8"?>
<sst xmlns="http://schemas.openxmlformats.org/spreadsheetml/2006/main" count="46" uniqueCount="34">
  <si>
    <t>RIFIUTATE</t>
  </si>
  <si>
    <t>%</t>
  </si>
  <si>
    <t>NUM.PRESTAZ.</t>
  </si>
  <si>
    <t>EROGATE</t>
  </si>
  <si>
    <t xml:space="preserve">num.ore </t>
  </si>
  <si>
    <t>gruppo prestaz.</t>
  </si>
  <si>
    <t xml:space="preserve">personale </t>
  </si>
  <si>
    <t>coinvolto</t>
  </si>
  <si>
    <t>totale</t>
  </si>
  <si>
    <t>PRESTAZIONI</t>
  </si>
  <si>
    <t>N.PRESTAZ.</t>
  </si>
  <si>
    <t>diurne</t>
  </si>
  <si>
    <t>1med.+1tecn.+1inf.</t>
  </si>
  <si>
    <t>costo pers.</t>
  </si>
  <si>
    <t>TOTALE</t>
  </si>
  <si>
    <t>TARIFFA</t>
  </si>
  <si>
    <t>MEDIA</t>
  </si>
  <si>
    <t>TAC</t>
  </si>
  <si>
    <t>RMN</t>
  </si>
  <si>
    <t>U.O.</t>
  </si>
  <si>
    <t>RADIODIAGNOSTICA UNIV.</t>
  </si>
  <si>
    <t>MAMMOGRAFIA+ECO+VISITA</t>
  </si>
  <si>
    <t>UOSD SENOLOGIA</t>
  </si>
  <si>
    <t>RADIODIAGNOSTICAGIO23^</t>
  </si>
  <si>
    <t>RICAVO</t>
  </si>
  <si>
    <t>PROGETTO ABBATTIMENTO TEMPI DI ATTESA PERIODO: OTTOBRE-DICEMBRE 2019</t>
  </si>
  <si>
    <t>TOTALE UTENTI RICHIAMATI</t>
  </si>
  <si>
    <t>ANTICIPI ACCETTATI</t>
  </si>
  <si>
    <t xml:space="preserve">UTENTI CHE HANNO </t>
  </si>
  <si>
    <t>DISDETTATO</t>
  </si>
  <si>
    <t>DISPONIBILITA' DIRETTA</t>
  </si>
  <si>
    <t>SPORTELLI CUP</t>
  </si>
  <si>
    <t>VISITA SENOLOGICA</t>
  </si>
  <si>
    <t>MAMMOGRAFIA+ECO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</si>
</sst>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[$€-410]\ #,##0.00"/>
    <numFmt numFmtId="181" formatCode="[$€-2]\ #,##0.00;[Red]\-[$€-2]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1" fontId="1" fillId="33" borderId="2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">
      <selection activeCell="B15" sqref="B15"/>
    </sheetView>
  </sheetViews>
  <sheetFormatPr defaultColWidth="13.57421875" defaultRowHeight="32.25" customHeight="1"/>
  <cols>
    <col min="1" max="1" width="29.28125" style="6" customWidth="1"/>
    <col min="2" max="2" width="22.28125" style="6" customWidth="1"/>
    <col min="3" max="3" width="13.57421875" style="7" customWidth="1"/>
    <col min="4" max="4" width="15.28125" style="7" customWidth="1"/>
    <col min="5" max="5" width="10.8515625" style="6" customWidth="1"/>
    <col min="6" max="7" width="13.57421875" style="8" customWidth="1"/>
    <col min="8" max="16384" width="13.57421875" style="6" customWidth="1"/>
  </cols>
  <sheetData>
    <row r="1" ht="32.25" customHeight="1">
      <c r="A1" s="46" t="s">
        <v>25</v>
      </c>
    </row>
    <row r="2" ht="32.25" customHeight="1" thickBot="1"/>
    <row r="3" spans="1:8" ht="32.25" customHeight="1">
      <c r="A3" s="9"/>
      <c r="B3" s="10"/>
      <c r="C3" s="11" t="s">
        <v>4</v>
      </c>
      <c r="D3" s="11" t="s">
        <v>6</v>
      </c>
      <c r="E3" s="12" t="s">
        <v>13</v>
      </c>
      <c r="F3" s="11" t="s">
        <v>10</v>
      </c>
      <c r="G3" s="13" t="s">
        <v>15</v>
      </c>
      <c r="H3" s="14"/>
    </row>
    <row r="4" spans="1:8" ht="32.25" customHeight="1">
      <c r="A4" s="15" t="s">
        <v>9</v>
      </c>
      <c r="B4" s="16" t="s">
        <v>19</v>
      </c>
      <c r="C4" s="17" t="s">
        <v>5</v>
      </c>
      <c r="D4" s="17" t="s">
        <v>7</v>
      </c>
      <c r="E4" s="18" t="s">
        <v>8</v>
      </c>
      <c r="F4" s="17" t="s">
        <v>3</v>
      </c>
      <c r="G4" s="19" t="s">
        <v>16</v>
      </c>
      <c r="H4" s="20" t="s">
        <v>24</v>
      </c>
    </row>
    <row r="5" spans="1:8" ht="32.25" customHeight="1">
      <c r="A5" s="15"/>
      <c r="B5" s="16"/>
      <c r="C5" s="17" t="s">
        <v>11</v>
      </c>
      <c r="D5" s="17"/>
      <c r="E5" s="18"/>
      <c r="F5" s="17"/>
      <c r="G5" s="19" t="s">
        <v>9</v>
      </c>
      <c r="H5" s="21"/>
    </row>
    <row r="6" spans="1:8" ht="32.25" customHeight="1">
      <c r="A6" s="22" t="s">
        <v>17</v>
      </c>
      <c r="B6" s="23" t="s">
        <v>20</v>
      </c>
      <c r="C6" s="24">
        <v>240</v>
      </c>
      <c r="D6" s="25" t="s">
        <v>12</v>
      </c>
      <c r="E6" s="26">
        <f>C6*115</f>
        <v>27600</v>
      </c>
      <c r="F6" s="42">
        <v>537</v>
      </c>
      <c r="G6" s="27">
        <v>110</v>
      </c>
      <c r="H6" s="28">
        <f>F6*G6</f>
        <v>59070</v>
      </c>
    </row>
    <row r="7" spans="1:8" ht="17.25" customHeight="1">
      <c r="A7" s="29"/>
      <c r="B7" s="30"/>
      <c r="C7" s="6"/>
      <c r="D7" s="6"/>
      <c r="E7" s="31"/>
      <c r="F7" s="32"/>
      <c r="G7" s="6"/>
      <c r="H7" s="33"/>
    </row>
    <row r="8" spans="1:8" ht="32.25" customHeight="1">
      <c r="A8" s="22" t="s">
        <v>18</v>
      </c>
      <c r="B8" s="23" t="s">
        <v>20</v>
      </c>
      <c r="C8" s="24">
        <v>348</v>
      </c>
      <c r="D8" s="25" t="s">
        <v>12</v>
      </c>
      <c r="E8" s="26">
        <f>C8*115</f>
        <v>40020</v>
      </c>
      <c r="F8" s="24">
        <v>348</v>
      </c>
      <c r="G8" s="27">
        <v>160</v>
      </c>
      <c r="H8" s="24">
        <f>F8*G8</f>
        <v>55680</v>
      </c>
    </row>
    <row r="9" spans="1:8" ht="32.25" customHeight="1">
      <c r="A9" s="34" t="s">
        <v>18</v>
      </c>
      <c r="B9" s="35" t="s">
        <v>23</v>
      </c>
      <c r="C9" s="36">
        <v>150</v>
      </c>
      <c r="D9" s="37" t="s">
        <v>12</v>
      </c>
      <c r="E9" s="38">
        <f>C9*115</f>
        <v>17250</v>
      </c>
      <c r="F9" s="36">
        <v>240</v>
      </c>
      <c r="G9" s="39">
        <v>160</v>
      </c>
      <c r="H9" s="24">
        <f>F9*G9</f>
        <v>38400</v>
      </c>
    </row>
    <row r="10" spans="1:8" ht="16.5" customHeight="1">
      <c r="A10" s="34"/>
      <c r="B10" s="34"/>
      <c r="C10" s="36"/>
      <c r="D10" s="36"/>
      <c r="E10" s="26"/>
      <c r="F10" s="62">
        <f>SUM(F8:F9)</f>
        <v>588</v>
      </c>
      <c r="G10" s="38"/>
      <c r="H10" s="24"/>
    </row>
    <row r="11" spans="1:8" ht="32.25" customHeight="1">
      <c r="A11" s="22" t="s">
        <v>21</v>
      </c>
      <c r="B11" s="22" t="s">
        <v>22</v>
      </c>
      <c r="C11" s="24">
        <v>132</v>
      </c>
      <c r="D11" s="25" t="s">
        <v>12</v>
      </c>
      <c r="E11" s="26">
        <f>C11*115</f>
        <v>15180</v>
      </c>
      <c r="F11" s="42">
        <v>227</v>
      </c>
      <c r="G11" s="27">
        <v>91.41</v>
      </c>
      <c r="H11" s="36">
        <f>F11*G11</f>
        <v>20750.07</v>
      </c>
    </row>
    <row r="12" spans="1:8" ht="32.25" customHeight="1">
      <c r="A12" s="22"/>
      <c r="B12" s="22"/>
      <c r="C12" s="24"/>
      <c r="D12" s="24"/>
      <c r="E12" s="26"/>
      <c r="F12" s="24"/>
      <c r="G12" s="26"/>
      <c r="H12" s="24"/>
    </row>
    <row r="13" spans="1:8" s="45" customFormat="1" ht="32.25" customHeight="1">
      <c r="A13" s="40" t="s">
        <v>14</v>
      </c>
      <c r="B13" s="40"/>
      <c r="C13" s="42">
        <f>SUM(C6:C12)</f>
        <v>870</v>
      </c>
      <c r="D13" s="43"/>
      <c r="E13" s="44">
        <f>SUM(E6:E12)</f>
        <v>100050</v>
      </c>
      <c r="F13" s="42">
        <f>F6+F10+F11</f>
        <v>1352</v>
      </c>
      <c r="G13" s="44"/>
      <c r="H13" s="42">
        <f>SUM(H6:H12)</f>
        <v>173900.07</v>
      </c>
    </row>
    <row r="14" spans="1:10" ht="32.25" customHeight="1">
      <c r="A14" s="41"/>
      <c r="B14" s="41"/>
      <c r="J14" s="7"/>
    </row>
    <row r="15" spans="3:7" ht="32.25" customHeight="1">
      <c r="C15" s="6"/>
      <c r="D15" s="6"/>
      <c r="F15" s="6"/>
      <c r="G15" s="6"/>
    </row>
    <row r="16" spans="3:7" ht="32.25" customHeight="1">
      <c r="C16" s="6"/>
      <c r="D16" s="6"/>
      <c r="F16" s="6"/>
      <c r="G16" s="6"/>
    </row>
    <row r="17" spans="3:7" ht="32.25" customHeight="1">
      <c r="C17" s="6"/>
      <c r="D17" s="6"/>
      <c r="F17" s="6"/>
      <c r="G17" s="6"/>
    </row>
    <row r="18" spans="3:7" ht="32.25" customHeight="1">
      <c r="C18" s="6"/>
      <c r="D18" s="6"/>
      <c r="F18" s="6"/>
      <c r="G18" s="6"/>
    </row>
    <row r="19" spans="3:7" ht="32.25" customHeight="1">
      <c r="C19" s="6"/>
      <c r="D19" s="6"/>
      <c r="F19" s="6"/>
      <c r="G19" s="6"/>
    </row>
    <row r="20" spans="3:7" ht="32.25" customHeight="1">
      <c r="C20" s="6"/>
      <c r="D20" s="6"/>
      <c r="F20" s="6"/>
      <c r="G20" s="6"/>
    </row>
    <row r="21" spans="3:7" ht="32.25" customHeight="1">
      <c r="C21" s="6"/>
      <c r="D21" s="6"/>
      <c r="F21" s="6"/>
      <c r="G21" s="6"/>
    </row>
    <row r="22" spans="3:7" ht="32.25" customHeight="1">
      <c r="C22" s="6"/>
      <c r="D22" s="6"/>
      <c r="F22" s="6"/>
      <c r="G22" s="6"/>
    </row>
    <row r="23" spans="3:7" ht="32.25" customHeight="1">
      <c r="C23" s="6"/>
      <c r="D23" s="6"/>
      <c r="F23" s="6"/>
      <c r="G23" s="6"/>
    </row>
    <row r="24" spans="3:7" ht="32.25" customHeight="1">
      <c r="C24" s="6"/>
      <c r="D24" s="6"/>
      <c r="F24" s="6"/>
      <c r="G24" s="6"/>
    </row>
    <row r="25" spans="3:7" ht="32.25" customHeight="1">
      <c r="C25" s="6"/>
      <c r="D25" s="6"/>
      <c r="F25" s="6"/>
      <c r="G25" s="6"/>
    </row>
    <row r="26" spans="3:7" ht="32.25" customHeight="1">
      <c r="C26" s="6"/>
      <c r="D26" s="6"/>
      <c r="F26" s="6"/>
      <c r="G26" s="6"/>
    </row>
    <row r="27" spans="3:7" ht="32.25" customHeight="1">
      <c r="C27" s="6"/>
      <c r="D27" s="6"/>
      <c r="F27" s="6"/>
      <c r="G27" s="6"/>
    </row>
    <row r="28" spans="3:7" ht="32.25" customHeight="1">
      <c r="C28" s="6"/>
      <c r="D28" s="6"/>
      <c r="F28" s="6"/>
      <c r="G28" s="6"/>
    </row>
    <row r="29" spans="3:7" ht="32.25" customHeight="1">
      <c r="C29" s="6"/>
      <c r="D29" s="6"/>
      <c r="F29" s="6"/>
      <c r="G29" s="6"/>
    </row>
    <row r="30" spans="3:7" ht="32.25" customHeight="1">
      <c r="C30" s="6"/>
      <c r="D30" s="6"/>
      <c r="F30" s="6"/>
      <c r="G30" s="6"/>
    </row>
    <row r="31" spans="3:7" ht="32.25" customHeight="1">
      <c r="C31" s="6"/>
      <c r="D31" s="6"/>
      <c r="F31" s="6"/>
      <c r="G31" s="6"/>
    </row>
    <row r="32" spans="3:7" ht="32.25" customHeight="1">
      <c r="C32" s="6"/>
      <c r="D32" s="6"/>
      <c r="F32" s="6"/>
      <c r="G32" s="6"/>
    </row>
    <row r="33" spans="3:7" ht="32.25" customHeight="1">
      <c r="C33" s="6"/>
      <c r="D33" s="6"/>
      <c r="F33" s="6"/>
      <c r="G33" s="6"/>
    </row>
    <row r="34" spans="3:7" ht="32.25" customHeight="1">
      <c r="C34" s="6"/>
      <c r="D34" s="6"/>
      <c r="F34" s="6"/>
      <c r="G34" s="6"/>
    </row>
    <row r="35" spans="3:7" ht="32.25" customHeight="1">
      <c r="C35" s="6"/>
      <c r="D35" s="6"/>
      <c r="F35" s="6"/>
      <c r="G35" s="6"/>
    </row>
    <row r="36" spans="3:7" ht="32.25" customHeight="1">
      <c r="C36" s="6"/>
      <c r="D36" s="6"/>
      <c r="F36" s="6"/>
      <c r="G36" s="6"/>
    </row>
    <row r="37" spans="3:7" ht="32.25" customHeight="1">
      <c r="C37" s="6"/>
      <c r="D37" s="6"/>
      <c r="F37" s="6"/>
      <c r="G37" s="6"/>
    </row>
    <row r="38" spans="3:7" ht="32.25" customHeight="1">
      <c r="C38" s="6"/>
      <c r="D38" s="6"/>
      <c r="F38" s="6"/>
      <c r="G38" s="6"/>
    </row>
    <row r="39" spans="3:7" ht="32.25" customHeight="1">
      <c r="C39" s="6"/>
      <c r="D39" s="6"/>
      <c r="F39" s="6"/>
      <c r="G39" s="6"/>
    </row>
    <row r="40" spans="3:7" ht="32.25" customHeight="1">
      <c r="C40" s="6"/>
      <c r="D40" s="6"/>
      <c r="F40" s="6"/>
      <c r="G40" s="6"/>
    </row>
    <row r="41" spans="3:7" ht="32.25" customHeight="1">
      <c r="C41" s="6"/>
      <c r="D41" s="6"/>
      <c r="F41" s="6"/>
      <c r="G41" s="6"/>
    </row>
    <row r="42" spans="3:7" ht="32.25" customHeight="1">
      <c r="C42" s="6"/>
      <c r="D42" s="6"/>
      <c r="F42" s="6"/>
      <c r="G42" s="6"/>
    </row>
    <row r="43" spans="3:7" ht="32.25" customHeight="1">
      <c r="C43" s="6"/>
      <c r="D43" s="6"/>
      <c r="F43" s="6"/>
      <c r="G43" s="6"/>
    </row>
    <row r="44" spans="3:7" ht="32.25" customHeight="1">
      <c r="C44" s="6"/>
      <c r="D44" s="6"/>
      <c r="F44" s="6"/>
      <c r="G44" s="6"/>
    </row>
    <row r="45" spans="3:7" ht="32.25" customHeight="1">
      <c r="C45" s="6"/>
      <c r="D45" s="6"/>
      <c r="F45" s="6"/>
      <c r="G45" s="6"/>
    </row>
    <row r="46" spans="3:7" ht="32.25" customHeight="1">
      <c r="C46" s="6"/>
      <c r="D46" s="6"/>
      <c r="F46" s="6"/>
      <c r="G46" s="6"/>
    </row>
    <row r="47" spans="3:7" ht="32.25" customHeight="1">
      <c r="C47" s="6"/>
      <c r="D47" s="6"/>
      <c r="F47" s="6"/>
      <c r="G47" s="6"/>
    </row>
    <row r="48" spans="3:7" ht="32.25" customHeight="1">
      <c r="C48" s="6"/>
      <c r="D48" s="6"/>
      <c r="F48" s="6"/>
      <c r="G48" s="6"/>
    </row>
    <row r="49" spans="3:7" ht="32.25" customHeight="1">
      <c r="C49" s="6"/>
      <c r="D49" s="6"/>
      <c r="F49" s="6"/>
      <c r="G49" s="6"/>
    </row>
    <row r="50" spans="3:7" ht="32.25" customHeight="1">
      <c r="C50" s="6"/>
      <c r="D50" s="6"/>
      <c r="F50" s="6"/>
      <c r="G50" s="6"/>
    </row>
    <row r="51" spans="3:7" ht="32.25" customHeight="1">
      <c r="C51" s="6"/>
      <c r="D51" s="6"/>
      <c r="F51" s="6"/>
      <c r="G51" s="6"/>
    </row>
    <row r="52" spans="3:7" ht="32.25" customHeight="1">
      <c r="C52" s="6"/>
      <c r="D52" s="6"/>
      <c r="F52" s="6"/>
      <c r="G52" s="6"/>
    </row>
    <row r="53" spans="3:7" ht="32.25" customHeight="1">
      <c r="C53" s="6"/>
      <c r="D53" s="6"/>
      <c r="F53" s="6"/>
      <c r="G53" s="6"/>
    </row>
    <row r="54" spans="3:7" ht="32.25" customHeight="1">
      <c r="C54" s="6"/>
      <c r="D54" s="6"/>
      <c r="F54" s="6"/>
      <c r="G54" s="6"/>
    </row>
    <row r="55" spans="3:7" ht="32.25" customHeight="1">
      <c r="C55" s="6"/>
      <c r="D55" s="6"/>
      <c r="F55" s="6"/>
      <c r="G55" s="6"/>
    </row>
    <row r="56" spans="3:7" ht="32.25" customHeight="1">
      <c r="C56" s="6"/>
      <c r="D56" s="6"/>
      <c r="F56" s="6"/>
      <c r="G56" s="6"/>
    </row>
    <row r="57" spans="3:7" ht="32.25" customHeight="1">
      <c r="C57" s="6"/>
      <c r="D57" s="6"/>
      <c r="F57" s="6"/>
      <c r="G57" s="6"/>
    </row>
    <row r="58" spans="3:7" ht="32.25" customHeight="1">
      <c r="C58" s="6"/>
      <c r="D58" s="6"/>
      <c r="F58" s="6"/>
      <c r="G58" s="6"/>
    </row>
    <row r="59" spans="3:7" ht="32.25" customHeight="1">
      <c r="C59" s="6"/>
      <c r="D59" s="6"/>
      <c r="F59" s="6"/>
      <c r="G59" s="6"/>
    </row>
    <row r="60" spans="3:7" ht="32.25" customHeight="1">
      <c r="C60" s="6"/>
      <c r="D60" s="6"/>
      <c r="F60" s="6"/>
      <c r="G60" s="6"/>
    </row>
    <row r="61" spans="3:7" ht="32.25" customHeight="1">
      <c r="C61" s="6"/>
      <c r="D61" s="6"/>
      <c r="F61" s="6"/>
      <c r="G61" s="6"/>
    </row>
    <row r="62" spans="3:7" ht="32.25" customHeight="1">
      <c r="C62" s="6"/>
      <c r="D62" s="6"/>
      <c r="F62" s="6"/>
      <c r="G62" s="6"/>
    </row>
    <row r="63" spans="3:7" ht="32.25" customHeight="1">
      <c r="C63" s="6"/>
      <c r="D63" s="6"/>
      <c r="F63" s="6"/>
      <c r="G63" s="6"/>
    </row>
    <row r="64" spans="3:7" ht="32.25" customHeight="1">
      <c r="C64" s="6"/>
      <c r="D64" s="6"/>
      <c r="F64" s="6"/>
      <c r="G64" s="6"/>
    </row>
    <row r="65" spans="3:7" ht="32.25" customHeight="1">
      <c r="C65" s="6"/>
      <c r="D65" s="6"/>
      <c r="F65" s="6"/>
      <c r="G65" s="6"/>
    </row>
    <row r="66" spans="3:7" ht="32.25" customHeight="1">
      <c r="C66" s="6"/>
      <c r="D66" s="6"/>
      <c r="F66" s="6"/>
      <c r="G66" s="6"/>
    </row>
    <row r="67" spans="3:7" ht="32.25" customHeight="1">
      <c r="C67" s="6"/>
      <c r="D67" s="6"/>
      <c r="F67" s="6"/>
      <c r="G67" s="6"/>
    </row>
    <row r="68" spans="3:7" ht="32.25" customHeight="1">
      <c r="C68" s="6"/>
      <c r="D68" s="6"/>
      <c r="F68" s="6"/>
      <c r="G68" s="6"/>
    </row>
    <row r="69" spans="3:7" ht="32.25" customHeight="1">
      <c r="C69" s="6"/>
      <c r="D69" s="6"/>
      <c r="F69" s="6"/>
      <c r="G69" s="6"/>
    </row>
    <row r="70" spans="3:7" ht="32.25" customHeight="1">
      <c r="C70" s="6"/>
      <c r="D70" s="6"/>
      <c r="F70" s="6"/>
      <c r="G70" s="6"/>
    </row>
    <row r="71" spans="3:7" ht="32.25" customHeight="1">
      <c r="C71" s="6"/>
      <c r="D71" s="6"/>
      <c r="F71" s="6"/>
      <c r="G71" s="6"/>
    </row>
    <row r="72" spans="3:7" ht="32.25" customHeight="1">
      <c r="C72" s="6"/>
      <c r="D72" s="6"/>
      <c r="F72" s="6"/>
      <c r="G72" s="6"/>
    </row>
    <row r="73" spans="3:7" ht="32.25" customHeight="1">
      <c r="C73" s="6"/>
      <c r="D73" s="6"/>
      <c r="F73" s="6"/>
      <c r="G73" s="6"/>
    </row>
    <row r="74" spans="3:7" ht="32.25" customHeight="1">
      <c r="C74" s="6"/>
      <c r="D74" s="6"/>
      <c r="F74" s="6"/>
      <c r="G74" s="6"/>
    </row>
    <row r="75" spans="3:7" ht="32.25" customHeight="1">
      <c r="C75" s="6"/>
      <c r="D75" s="6"/>
      <c r="F75" s="6"/>
      <c r="G75" s="6"/>
    </row>
    <row r="76" spans="3:7" ht="32.25" customHeight="1">
      <c r="C76" s="6"/>
      <c r="D76" s="6"/>
      <c r="F76" s="6"/>
      <c r="G76" s="6"/>
    </row>
    <row r="77" spans="3:7" ht="32.25" customHeight="1">
      <c r="C77" s="6"/>
      <c r="D77" s="6"/>
      <c r="F77" s="6"/>
      <c r="G77" s="6"/>
    </row>
    <row r="78" spans="3:7" ht="32.25" customHeight="1">
      <c r="C78" s="6"/>
      <c r="D78" s="6"/>
      <c r="F78" s="6"/>
      <c r="G78" s="6"/>
    </row>
    <row r="79" spans="3:7" ht="32.25" customHeight="1">
      <c r="C79" s="6"/>
      <c r="D79" s="6"/>
      <c r="F79" s="6"/>
      <c r="G79" s="6"/>
    </row>
    <row r="80" spans="3:7" ht="32.25" customHeight="1">
      <c r="C80" s="6"/>
      <c r="D80" s="6"/>
      <c r="F80" s="6"/>
      <c r="G80" s="6"/>
    </row>
    <row r="81" spans="3:7" ht="32.25" customHeight="1">
      <c r="C81" s="6"/>
      <c r="D81" s="6"/>
      <c r="F81" s="6"/>
      <c r="G81" s="6"/>
    </row>
    <row r="82" spans="3:7" ht="32.25" customHeight="1">
      <c r="C82" s="6"/>
      <c r="D82" s="6"/>
      <c r="F82" s="6"/>
      <c r="G82" s="6"/>
    </row>
    <row r="83" spans="3:7" ht="32.25" customHeight="1">
      <c r="C83" s="6"/>
      <c r="D83" s="6"/>
      <c r="F83" s="6"/>
      <c r="G83" s="6"/>
    </row>
    <row r="84" spans="3:7" ht="32.25" customHeight="1">
      <c r="C84" s="6"/>
      <c r="D84" s="6"/>
      <c r="F84" s="6"/>
      <c r="G84" s="6"/>
    </row>
    <row r="85" spans="3:7" ht="32.25" customHeight="1">
      <c r="C85" s="6"/>
      <c r="D85" s="6"/>
      <c r="F85" s="6"/>
      <c r="G85" s="6"/>
    </row>
    <row r="86" spans="3:7" ht="32.25" customHeight="1">
      <c r="C86" s="6"/>
      <c r="D86" s="6"/>
      <c r="F86" s="6"/>
      <c r="G86" s="6"/>
    </row>
    <row r="87" spans="3:7" ht="32.25" customHeight="1">
      <c r="C87" s="6"/>
      <c r="D87" s="6"/>
      <c r="F87" s="6"/>
      <c r="G87" s="6"/>
    </row>
    <row r="88" spans="3:7" ht="32.25" customHeight="1">
      <c r="C88" s="6"/>
      <c r="D88" s="6"/>
      <c r="F88" s="6"/>
      <c r="G88" s="6"/>
    </row>
    <row r="89" spans="3:7" ht="32.25" customHeight="1">
      <c r="C89" s="6"/>
      <c r="D89" s="6"/>
      <c r="F89" s="6"/>
      <c r="G89" s="6"/>
    </row>
    <row r="90" spans="3:7" ht="32.25" customHeight="1">
      <c r="C90" s="6"/>
      <c r="D90" s="6"/>
      <c r="F90" s="6"/>
      <c r="G90" s="6"/>
    </row>
    <row r="91" spans="3:7" ht="32.25" customHeight="1">
      <c r="C91" s="6"/>
      <c r="D91" s="6"/>
      <c r="F91" s="6"/>
      <c r="G91" s="6"/>
    </row>
    <row r="92" spans="3:7" ht="32.25" customHeight="1">
      <c r="C92" s="6"/>
      <c r="D92" s="6"/>
      <c r="F92" s="6"/>
      <c r="G92" s="6"/>
    </row>
    <row r="93" spans="3:7" ht="32.25" customHeight="1">
      <c r="C93" s="6"/>
      <c r="D93" s="6"/>
      <c r="F93" s="6"/>
      <c r="G93" s="6"/>
    </row>
    <row r="94" spans="3:7" ht="32.25" customHeight="1">
      <c r="C94" s="6"/>
      <c r="D94" s="6"/>
      <c r="F94" s="6"/>
      <c r="G94" s="6"/>
    </row>
    <row r="95" spans="3:7" ht="32.25" customHeight="1">
      <c r="C95" s="6"/>
      <c r="D95" s="6"/>
      <c r="F95" s="6"/>
      <c r="G95" s="6"/>
    </row>
    <row r="96" spans="3:7" ht="32.25" customHeight="1">
      <c r="C96" s="6"/>
      <c r="D96" s="6"/>
      <c r="F96" s="6"/>
      <c r="G96" s="6"/>
    </row>
    <row r="97" spans="3:7" ht="32.25" customHeight="1">
      <c r="C97" s="6"/>
      <c r="D97" s="6"/>
      <c r="F97" s="6"/>
      <c r="G97" s="6"/>
    </row>
    <row r="98" spans="3:7" ht="32.25" customHeight="1">
      <c r="C98" s="6"/>
      <c r="D98" s="6"/>
      <c r="F98" s="6"/>
      <c r="G98" s="6"/>
    </row>
    <row r="99" spans="3:7" ht="32.25" customHeight="1">
      <c r="C99" s="6"/>
      <c r="D99" s="6"/>
      <c r="F99" s="6"/>
      <c r="G99" s="6"/>
    </row>
    <row r="100" spans="3:7" ht="32.25" customHeight="1">
      <c r="C100" s="6"/>
      <c r="D100" s="6"/>
      <c r="F100" s="6"/>
      <c r="G100" s="6"/>
    </row>
    <row r="101" spans="3:7" ht="32.25" customHeight="1">
      <c r="C101" s="6"/>
      <c r="D101" s="6"/>
      <c r="F101" s="6"/>
      <c r="G101" s="6"/>
    </row>
    <row r="102" spans="3:7" ht="32.25" customHeight="1">
      <c r="C102" s="6"/>
      <c r="D102" s="6"/>
      <c r="F102" s="6"/>
      <c r="G102" s="6"/>
    </row>
    <row r="103" spans="3:7" ht="32.25" customHeight="1">
      <c r="C103" s="6"/>
      <c r="D103" s="6"/>
      <c r="F103" s="6"/>
      <c r="G103" s="6"/>
    </row>
    <row r="104" spans="3:7" ht="32.25" customHeight="1">
      <c r="C104" s="6"/>
      <c r="D104" s="6"/>
      <c r="F104" s="6"/>
      <c r="G104" s="6"/>
    </row>
    <row r="105" spans="3:7" ht="32.25" customHeight="1">
      <c r="C105" s="6"/>
      <c r="D105" s="6"/>
      <c r="F105" s="6"/>
      <c r="G105" s="6"/>
    </row>
    <row r="106" spans="3:7" ht="32.25" customHeight="1">
      <c r="C106" s="6"/>
      <c r="D106" s="6"/>
      <c r="F106" s="6"/>
      <c r="G106" s="6"/>
    </row>
    <row r="107" spans="3:7" ht="32.25" customHeight="1">
      <c r="C107" s="6"/>
      <c r="D107" s="6"/>
      <c r="F107" s="6"/>
      <c r="G107" s="6"/>
    </row>
    <row r="108" spans="3:7" ht="32.25" customHeight="1">
      <c r="C108" s="6"/>
      <c r="D108" s="6"/>
      <c r="F108" s="6"/>
      <c r="G108" s="6"/>
    </row>
    <row r="109" spans="3:7" ht="32.25" customHeight="1">
      <c r="C109" s="6"/>
      <c r="D109" s="6"/>
      <c r="F109" s="6"/>
      <c r="G109" s="6"/>
    </row>
    <row r="110" spans="3:7" ht="32.25" customHeight="1">
      <c r="C110" s="6"/>
      <c r="D110" s="6"/>
      <c r="F110" s="6"/>
      <c r="G110" s="6"/>
    </row>
    <row r="111" spans="3:7" ht="32.25" customHeight="1">
      <c r="C111" s="6"/>
      <c r="D111" s="6"/>
      <c r="F111" s="6"/>
      <c r="G111" s="6"/>
    </row>
    <row r="112" spans="3:7" ht="32.25" customHeight="1">
      <c r="C112" s="6"/>
      <c r="D112" s="6"/>
      <c r="F112" s="6"/>
      <c r="G112" s="6"/>
    </row>
    <row r="113" spans="3:7" ht="32.25" customHeight="1">
      <c r="C113" s="6"/>
      <c r="D113" s="6"/>
      <c r="F113" s="6"/>
      <c r="G113" s="6"/>
    </row>
    <row r="114" spans="3:7" ht="32.25" customHeight="1">
      <c r="C114" s="6"/>
      <c r="D114" s="6"/>
      <c r="F114" s="6"/>
      <c r="G114" s="6"/>
    </row>
    <row r="115" spans="3:7" ht="32.25" customHeight="1">
      <c r="C115" s="6"/>
      <c r="D115" s="6"/>
      <c r="F115" s="6"/>
      <c r="G115" s="6"/>
    </row>
    <row r="116" spans="3:7" ht="32.25" customHeight="1">
      <c r="C116" s="6"/>
      <c r="D116" s="6"/>
      <c r="F116" s="6"/>
      <c r="G116" s="6"/>
    </row>
    <row r="117" spans="3:7" ht="32.25" customHeight="1">
      <c r="C117" s="6"/>
      <c r="D117" s="6"/>
      <c r="F117" s="6"/>
      <c r="G117" s="6"/>
    </row>
    <row r="118" spans="3:7" ht="32.25" customHeight="1">
      <c r="C118" s="6"/>
      <c r="D118" s="6"/>
      <c r="F118" s="6"/>
      <c r="G118" s="6"/>
    </row>
    <row r="119" spans="3:7" ht="32.25" customHeight="1">
      <c r="C119" s="6"/>
      <c r="D119" s="6"/>
      <c r="F119" s="6"/>
      <c r="G119" s="6"/>
    </row>
    <row r="120" spans="3:7" ht="32.25" customHeight="1">
      <c r="C120" s="6"/>
      <c r="D120" s="6"/>
      <c r="F120" s="6"/>
      <c r="G120" s="6"/>
    </row>
    <row r="121" spans="3:7" ht="32.25" customHeight="1">
      <c r="C121" s="6"/>
      <c r="D121" s="6"/>
      <c r="F121" s="6"/>
      <c r="G121" s="6"/>
    </row>
    <row r="122" spans="3:7" ht="32.25" customHeight="1">
      <c r="C122" s="6"/>
      <c r="D122" s="6"/>
      <c r="F122" s="6"/>
      <c r="G122" s="6"/>
    </row>
    <row r="123" spans="3:7" ht="32.25" customHeight="1">
      <c r="C123" s="6"/>
      <c r="D123" s="6"/>
      <c r="F123" s="6"/>
      <c r="G123" s="6"/>
    </row>
    <row r="124" spans="3:7" ht="32.25" customHeight="1">
      <c r="C124" s="6"/>
      <c r="D124" s="6"/>
      <c r="F124" s="6"/>
      <c r="G124" s="6"/>
    </row>
    <row r="125" spans="3:7" ht="32.25" customHeight="1">
      <c r="C125" s="6"/>
      <c r="D125" s="6"/>
      <c r="F125" s="6"/>
      <c r="G125" s="6"/>
    </row>
    <row r="126" spans="3:7" ht="32.25" customHeight="1">
      <c r="C126" s="6"/>
      <c r="D126" s="6"/>
      <c r="F126" s="6"/>
      <c r="G126" s="6"/>
    </row>
    <row r="127" spans="3:7" ht="32.25" customHeight="1">
      <c r="C127" s="6"/>
      <c r="D127" s="6"/>
      <c r="F127" s="6"/>
      <c r="G127" s="6"/>
    </row>
    <row r="128" spans="3:7" ht="32.25" customHeight="1">
      <c r="C128" s="6"/>
      <c r="D128" s="6"/>
      <c r="F128" s="6"/>
      <c r="G128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9" sqref="A9"/>
    </sheetView>
  </sheetViews>
  <sheetFormatPr defaultColWidth="9.140625" defaultRowHeight="12" customHeight="1"/>
  <cols>
    <col min="1" max="1" width="18.28125" style="2" customWidth="1"/>
    <col min="2" max="2" width="12.00390625" style="1" customWidth="1"/>
    <col min="3" max="3" width="21.00390625" style="1" customWidth="1"/>
    <col min="4" max="4" width="16.00390625" style="2" customWidth="1"/>
    <col min="5" max="5" width="7.140625" style="3" customWidth="1"/>
    <col min="6" max="6" width="8.7109375" style="4" customWidth="1"/>
    <col min="7" max="7" width="6.57421875" style="3" customWidth="1"/>
    <col min="8" max="8" width="15.00390625" style="2" customWidth="1"/>
    <col min="9" max="9" width="19.8515625" style="2" customWidth="1"/>
    <col min="10" max="16384" width="9.140625" style="2" customWidth="1"/>
  </cols>
  <sheetData>
    <row r="1" ht="12" customHeight="1">
      <c r="C1" s="2"/>
    </row>
    <row r="3" spans="1:9" ht="12" customHeight="1">
      <c r="A3" s="71" t="s">
        <v>9</v>
      </c>
      <c r="B3" s="50" t="s">
        <v>2</v>
      </c>
      <c r="C3" s="48" t="s">
        <v>26</v>
      </c>
      <c r="D3" s="48" t="s">
        <v>27</v>
      </c>
      <c r="E3" s="55" t="s">
        <v>1</v>
      </c>
      <c r="F3" s="56" t="s">
        <v>0</v>
      </c>
      <c r="G3" s="55" t="s">
        <v>1</v>
      </c>
      <c r="H3" s="51" t="s">
        <v>28</v>
      </c>
      <c r="I3" s="51" t="s">
        <v>30</v>
      </c>
    </row>
    <row r="4" spans="1:9" ht="12" customHeight="1">
      <c r="A4" s="72"/>
      <c r="B4" s="63" t="s">
        <v>3</v>
      </c>
      <c r="C4" s="63"/>
      <c r="D4" s="68"/>
      <c r="E4" s="64"/>
      <c r="F4" s="65"/>
      <c r="G4" s="64"/>
      <c r="H4" s="57" t="s">
        <v>29</v>
      </c>
      <c r="I4" s="57" t="s">
        <v>9</v>
      </c>
    </row>
    <row r="5" spans="1:9" ht="12" customHeight="1">
      <c r="A5" s="61"/>
      <c r="B5" s="49"/>
      <c r="C5" s="49"/>
      <c r="D5" s="47"/>
      <c r="E5" s="53"/>
      <c r="F5" s="54"/>
      <c r="G5" s="53"/>
      <c r="H5" s="52"/>
      <c r="I5" s="70" t="s">
        <v>31</v>
      </c>
    </row>
    <row r="6" spans="1:9" ht="12" customHeight="1">
      <c r="A6" s="67" t="s">
        <v>17</v>
      </c>
      <c r="B6" s="63">
        <v>537</v>
      </c>
      <c r="C6" s="63">
        <v>664</v>
      </c>
      <c r="D6" s="68">
        <v>132</v>
      </c>
      <c r="E6" s="64">
        <f>D6*100/C6</f>
        <v>19.879518072289155</v>
      </c>
      <c r="F6" s="65">
        <f>C6-D6</f>
        <v>532</v>
      </c>
      <c r="G6" s="69">
        <f>F6*100/C6</f>
        <v>80.12048192771084</v>
      </c>
      <c r="H6" s="47">
        <v>46</v>
      </c>
      <c r="I6" s="66">
        <f>B6-(D6*2)</f>
        <v>273</v>
      </c>
    </row>
    <row r="7" spans="1:9" ht="12" customHeight="1">
      <c r="A7" s="59"/>
      <c r="B7" s="58"/>
      <c r="C7" s="58"/>
      <c r="D7" s="50"/>
      <c r="E7" s="55"/>
      <c r="F7" s="56"/>
      <c r="G7" s="55"/>
      <c r="H7" s="68"/>
      <c r="I7" s="60"/>
    </row>
    <row r="8" spans="1:9" ht="12" customHeight="1">
      <c r="A8" s="67" t="s">
        <v>18</v>
      </c>
      <c r="B8" s="63">
        <v>588</v>
      </c>
      <c r="C8" s="63">
        <v>442</v>
      </c>
      <c r="D8" s="63">
        <v>128</v>
      </c>
      <c r="E8" s="64">
        <f>D8*100/C8</f>
        <v>28.959276018099548</v>
      </c>
      <c r="F8" s="65">
        <f>C8-D8</f>
        <v>314</v>
      </c>
      <c r="G8" s="64">
        <f>F8*100/C8</f>
        <v>71.04072398190046</v>
      </c>
      <c r="H8" s="68">
        <v>51</v>
      </c>
      <c r="I8" s="66">
        <f>B8-(D8*2)</f>
        <v>332</v>
      </c>
    </row>
    <row r="9" spans="1:9" ht="12" customHeight="1">
      <c r="A9" s="73" t="s">
        <v>33</v>
      </c>
      <c r="B9" s="58"/>
      <c r="C9" s="58"/>
      <c r="D9" s="58"/>
      <c r="E9" s="55"/>
      <c r="F9" s="56"/>
      <c r="G9" s="55"/>
      <c r="H9" s="50"/>
      <c r="I9" s="60"/>
    </row>
    <row r="10" spans="1:9" ht="12" customHeight="1">
      <c r="A10" s="73" t="s">
        <v>32</v>
      </c>
      <c r="B10" s="49">
        <v>227</v>
      </c>
      <c r="C10" s="49">
        <v>347</v>
      </c>
      <c r="D10" s="49">
        <v>75</v>
      </c>
      <c r="E10" s="53">
        <f>D10*100/C10</f>
        <v>21.613832853025936</v>
      </c>
      <c r="F10" s="54">
        <f>C10-D10</f>
        <v>272</v>
      </c>
      <c r="G10" s="53">
        <f>F10*100/C10</f>
        <v>78.38616714697406</v>
      </c>
      <c r="H10" s="47">
        <v>1</v>
      </c>
      <c r="I10" s="52">
        <v>88</v>
      </c>
    </row>
    <row r="11" spans="1:9" ht="12" customHeight="1">
      <c r="A11" s="5"/>
      <c r="B11" s="1">
        <f>SUM(B5:B10)</f>
        <v>1352</v>
      </c>
      <c r="C11" s="1">
        <f>SUM(C5:C10)</f>
        <v>1453</v>
      </c>
      <c r="D11" s="2">
        <f>SUM(D6:D10)</f>
        <v>335</v>
      </c>
      <c r="E11" s="3">
        <f>D11*100/C11</f>
        <v>23.055746730901582</v>
      </c>
      <c r="F11" s="4">
        <f>SUM(F6:F10)</f>
        <v>1118</v>
      </c>
      <c r="G11" s="3">
        <f>F11*100/C11</f>
        <v>76.94425326909841</v>
      </c>
      <c r="H11" s="2">
        <f>SUM(H6:H10)</f>
        <v>98</v>
      </c>
      <c r="I11" s="2">
        <f>SUM(I6:I10)</f>
        <v>693</v>
      </c>
    </row>
    <row r="12" ht="12" customHeight="1">
      <c r="A12" s="5"/>
    </row>
    <row r="13" ht="12" customHeight="1">
      <c r="A13" s="5"/>
    </row>
    <row r="14" ht="12" customHeight="1">
      <c r="A14" s="5"/>
    </row>
    <row r="15" ht="12" customHeight="1">
      <c r="A15" s="5"/>
    </row>
    <row r="16" ht="12" customHeight="1">
      <c r="A16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lkjlkj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aslbari</dc:creator>
  <cp:keywords/>
  <dc:description/>
  <cp:lastModifiedBy>ANTONIO MAZZARELLA</cp:lastModifiedBy>
  <cp:lastPrinted>2019-12-18T19:33:45Z</cp:lastPrinted>
  <dcterms:created xsi:type="dcterms:W3CDTF">2011-08-10T11:20:14Z</dcterms:created>
  <dcterms:modified xsi:type="dcterms:W3CDTF">2020-02-14T09:49:09Z</dcterms:modified>
  <cp:category/>
  <cp:version/>
  <cp:contentType/>
  <cp:contentStatus/>
</cp:coreProperties>
</file>